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Online Recharge RFT\"/>
    </mc:Choice>
  </mc:AlternateContent>
  <xr:revisionPtr revIDLastSave="0" documentId="13_ncr:1_{D0DFFD88-B06D-4D7B-8387-30E1B901271C}"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weight" sheetId="1" r:id="rId2"/>
    <sheet name="Scoring distribution" sheetId="3" r:id="rId3"/>
  </sheets>
  <definedNames>
    <definedName name="_xlnm._FilterDatabase" localSheetId="1" hidden="1">weight!$A$8:$S$316</definedName>
    <definedName name="_xlnm.Print_Area" localSheetId="0">'grade of compliance range'!$A$1:$M$13</definedName>
    <definedName name="_xlnm.Print_Area" localSheetId="1">weight!$A$1:$S$32</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74" i="1" l="1"/>
  <c r="R274" i="1"/>
  <c r="Q274" i="1"/>
  <c r="P274" i="1"/>
  <c r="O274" i="1"/>
  <c r="N274" i="1"/>
  <c r="S145" i="1"/>
  <c r="R145" i="1"/>
  <c r="Q145" i="1"/>
  <c r="P145" i="1"/>
  <c r="O145" i="1"/>
  <c r="N145" i="1"/>
  <c r="S112" i="1"/>
  <c r="R112" i="1"/>
  <c r="Q112" i="1"/>
  <c r="P112" i="1"/>
  <c r="O112" i="1"/>
  <c r="N112" i="1"/>
  <c r="S111" i="1"/>
  <c r="R111" i="1"/>
  <c r="Q111" i="1"/>
  <c r="P111" i="1"/>
  <c r="O111" i="1"/>
  <c r="N111" i="1"/>
  <c r="S110" i="1"/>
  <c r="R110" i="1"/>
  <c r="Q110" i="1"/>
  <c r="P110" i="1"/>
  <c r="O110" i="1"/>
  <c r="N110" i="1"/>
  <c r="S109" i="1"/>
  <c r="R109" i="1"/>
  <c r="Q109" i="1"/>
  <c r="P109" i="1"/>
  <c r="O109" i="1"/>
  <c r="N109" i="1"/>
  <c r="S108" i="1"/>
  <c r="R108" i="1"/>
  <c r="Q108" i="1"/>
  <c r="P108" i="1"/>
  <c r="O108" i="1"/>
  <c r="N108" i="1"/>
  <c r="S107" i="1"/>
  <c r="R107" i="1"/>
  <c r="Q107" i="1"/>
  <c r="P107" i="1"/>
  <c r="O107" i="1"/>
  <c r="N107" i="1"/>
  <c r="S106" i="1"/>
  <c r="R106" i="1"/>
  <c r="Q106" i="1"/>
  <c r="P106" i="1"/>
  <c r="O106" i="1"/>
  <c r="N106" i="1"/>
  <c r="S105" i="1"/>
  <c r="R105" i="1"/>
  <c r="Q105" i="1"/>
  <c r="P105" i="1"/>
  <c r="O105" i="1"/>
  <c r="N105" i="1"/>
  <c r="S104" i="1"/>
  <c r="R104" i="1"/>
  <c r="Q104" i="1"/>
  <c r="P104" i="1"/>
  <c r="O104" i="1"/>
  <c r="N104" i="1"/>
  <c r="S103" i="1"/>
  <c r="R103" i="1"/>
  <c r="Q103" i="1"/>
  <c r="P103" i="1"/>
  <c r="O103" i="1"/>
  <c r="N103" i="1"/>
  <c r="S102" i="1"/>
  <c r="R102" i="1"/>
  <c r="Q102" i="1"/>
  <c r="P102" i="1"/>
  <c r="O102" i="1"/>
  <c r="N102" i="1"/>
  <c r="S101" i="1"/>
  <c r="R101" i="1"/>
  <c r="Q101" i="1"/>
  <c r="P101" i="1"/>
  <c r="O101" i="1"/>
  <c r="N101" i="1"/>
  <c r="S100" i="1"/>
  <c r="R100" i="1"/>
  <c r="Q100" i="1"/>
  <c r="P100" i="1"/>
  <c r="O100" i="1"/>
  <c r="N100" i="1"/>
  <c r="S98" i="1"/>
  <c r="R98" i="1"/>
  <c r="Q98" i="1"/>
  <c r="P98" i="1"/>
  <c r="O98" i="1"/>
  <c r="N98" i="1"/>
  <c r="S97" i="1"/>
  <c r="R97" i="1"/>
  <c r="Q97" i="1"/>
  <c r="P97" i="1"/>
  <c r="O97" i="1"/>
  <c r="N97" i="1"/>
  <c r="S95" i="1"/>
  <c r="R95" i="1"/>
  <c r="Q95" i="1"/>
  <c r="P95" i="1"/>
  <c r="O95" i="1"/>
  <c r="N95" i="1"/>
  <c r="S94" i="1"/>
  <c r="R94" i="1"/>
  <c r="Q94" i="1"/>
  <c r="P94" i="1"/>
  <c r="O94" i="1"/>
  <c r="N94" i="1"/>
  <c r="S93" i="1"/>
  <c r="R93" i="1"/>
  <c r="Q93" i="1"/>
  <c r="P93" i="1"/>
  <c r="O93" i="1"/>
  <c r="N93" i="1"/>
  <c r="S91" i="1"/>
  <c r="R91" i="1"/>
  <c r="Q91" i="1"/>
  <c r="P91" i="1"/>
  <c r="O91" i="1"/>
  <c r="N91" i="1"/>
  <c r="N252" i="1" l="1"/>
  <c r="O252" i="1"/>
  <c r="P252" i="1"/>
  <c r="Q252" i="1"/>
  <c r="R252" i="1"/>
  <c r="S252" i="1"/>
  <c r="N253" i="1"/>
  <c r="O253" i="1"/>
  <c r="P253" i="1"/>
  <c r="Q253" i="1"/>
  <c r="R253" i="1"/>
  <c r="S253" i="1"/>
  <c r="N254" i="1"/>
  <c r="O254" i="1"/>
  <c r="P254" i="1"/>
  <c r="Q254" i="1"/>
  <c r="R254" i="1"/>
  <c r="S254" i="1"/>
  <c r="N255" i="1"/>
  <c r="O255" i="1"/>
  <c r="P255" i="1"/>
  <c r="Q255" i="1"/>
  <c r="R255" i="1"/>
  <c r="S255" i="1"/>
  <c r="N256" i="1"/>
  <c r="O256" i="1"/>
  <c r="P256" i="1"/>
  <c r="Q256" i="1"/>
  <c r="R256" i="1"/>
  <c r="S256" i="1"/>
  <c r="N257" i="1"/>
  <c r="O257" i="1"/>
  <c r="P257" i="1"/>
  <c r="Q257" i="1"/>
  <c r="R257" i="1"/>
  <c r="S257" i="1"/>
  <c r="N258" i="1"/>
  <c r="O258" i="1"/>
  <c r="P258" i="1"/>
  <c r="Q258" i="1"/>
  <c r="R258" i="1"/>
  <c r="S258" i="1"/>
  <c r="N273" i="1"/>
  <c r="O273" i="1"/>
  <c r="P273" i="1"/>
  <c r="Q273" i="1"/>
  <c r="R273" i="1"/>
  <c r="S273" i="1"/>
  <c r="N272" i="1"/>
  <c r="O272" i="1"/>
  <c r="P272" i="1"/>
  <c r="Q272" i="1"/>
  <c r="R272" i="1"/>
  <c r="S272" i="1"/>
  <c r="N13" i="1"/>
  <c r="O13" i="1"/>
  <c r="P13" i="1"/>
  <c r="Q13" i="1"/>
  <c r="R13" i="1"/>
  <c r="S13" i="1"/>
  <c r="N16" i="1"/>
  <c r="O16" i="1"/>
  <c r="P16" i="1"/>
  <c r="Q16" i="1"/>
  <c r="R16" i="1"/>
  <c r="S16" i="1"/>
  <c r="N36" i="1"/>
  <c r="O36" i="1"/>
  <c r="P36" i="1"/>
  <c r="Q36" i="1"/>
  <c r="R36" i="1"/>
  <c r="S36" i="1"/>
  <c r="N291" i="1"/>
  <c r="O291" i="1"/>
  <c r="P291" i="1"/>
  <c r="Q291" i="1"/>
  <c r="R291" i="1"/>
  <c r="S291" i="1"/>
  <c r="N292" i="1"/>
  <c r="O292" i="1"/>
  <c r="P292" i="1"/>
  <c r="Q292" i="1"/>
  <c r="R292" i="1"/>
  <c r="S292" i="1"/>
  <c r="N293" i="1"/>
  <c r="O293" i="1"/>
  <c r="P293" i="1"/>
  <c r="Q293" i="1"/>
  <c r="R293" i="1"/>
  <c r="S293" i="1"/>
  <c r="N294" i="1"/>
  <c r="O294" i="1"/>
  <c r="P294" i="1"/>
  <c r="Q294" i="1"/>
  <c r="R294" i="1"/>
  <c r="S294" i="1"/>
  <c r="N295" i="1"/>
  <c r="O295" i="1"/>
  <c r="P295" i="1"/>
  <c r="Q295" i="1"/>
  <c r="R295" i="1"/>
  <c r="S295" i="1"/>
  <c r="N296" i="1"/>
  <c r="O296" i="1"/>
  <c r="P296" i="1"/>
  <c r="Q296" i="1"/>
  <c r="R296" i="1"/>
  <c r="S296" i="1"/>
  <c r="N297" i="1"/>
  <c r="O297" i="1"/>
  <c r="P297" i="1"/>
  <c r="Q297" i="1"/>
  <c r="R297" i="1"/>
  <c r="S297" i="1"/>
  <c r="N298" i="1"/>
  <c r="O298" i="1"/>
  <c r="P298" i="1"/>
  <c r="Q298" i="1"/>
  <c r="R298" i="1"/>
  <c r="S298" i="1"/>
  <c r="N299" i="1"/>
  <c r="O299" i="1"/>
  <c r="P299" i="1"/>
  <c r="Q299" i="1"/>
  <c r="R299" i="1"/>
  <c r="S299" i="1"/>
  <c r="N300" i="1"/>
  <c r="O300" i="1"/>
  <c r="P300" i="1"/>
  <c r="Q300" i="1"/>
  <c r="R300" i="1"/>
  <c r="S300" i="1"/>
  <c r="N301" i="1"/>
  <c r="O301" i="1"/>
  <c r="P301" i="1"/>
  <c r="Q301" i="1"/>
  <c r="R301" i="1"/>
  <c r="S301" i="1"/>
  <c r="N302" i="1"/>
  <c r="O302" i="1"/>
  <c r="P302" i="1"/>
  <c r="Q302" i="1"/>
  <c r="R302" i="1"/>
  <c r="S302" i="1"/>
  <c r="N303" i="1"/>
  <c r="O303" i="1"/>
  <c r="P303" i="1"/>
  <c r="Q303" i="1"/>
  <c r="R303" i="1"/>
  <c r="S303" i="1"/>
  <c r="N304" i="1"/>
  <c r="O304" i="1"/>
  <c r="P304" i="1"/>
  <c r="Q304" i="1"/>
  <c r="R304" i="1"/>
  <c r="S304" i="1"/>
  <c r="N305" i="1"/>
  <c r="O305" i="1"/>
  <c r="P305" i="1"/>
  <c r="Q305" i="1"/>
  <c r="R305" i="1"/>
  <c r="S305" i="1"/>
  <c r="N306" i="1"/>
  <c r="O306" i="1"/>
  <c r="P306" i="1"/>
  <c r="Q306" i="1"/>
  <c r="R306" i="1"/>
  <c r="S306" i="1"/>
  <c r="N307" i="1"/>
  <c r="O307" i="1"/>
  <c r="P307" i="1"/>
  <c r="Q307" i="1"/>
  <c r="R307" i="1"/>
  <c r="S307" i="1"/>
  <c r="N308" i="1"/>
  <c r="O308" i="1"/>
  <c r="P308" i="1"/>
  <c r="Q308" i="1"/>
  <c r="R308" i="1"/>
  <c r="S308" i="1"/>
  <c r="N309" i="1"/>
  <c r="O309" i="1"/>
  <c r="P309" i="1"/>
  <c r="Q309" i="1"/>
  <c r="R309" i="1"/>
  <c r="S309" i="1"/>
  <c r="N310" i="1"/>
  <c r="O310" i="1"/>
  <c r="P310" i="1"/>
  <c r="Q310" i="1"/>
  <c r="R310" i="1"/>
  <c r="S310" i="1"/>
  <c r="N311" i="1"/>
  <c r="O311" i="1"/>
  <c r="P311" i="1"/>
  <c r="Q311" i="1"/>
  <c r="R311" i="1"/>
  <c r="S311" i="1"/>
  <c r="N312" i="1"/>
  <c r="O312" i="1"/>
  <c r="P312" i="1"/>
  <c r="Q312" i="1"/>
  <c r="R312" i="1"/>
  <c r="S312" i="1"/>
  <c r="N313" i="1"/>
  <c r="O313" i="1"/>
  <c r="P313" i="1"/>
  <c r="Q313" i="1"/>
  <c r="R313" i="1"/>
  <c r="S313" i="1"/>
  <c r="N314" i="1"/>
  <c r="O314" i="1"/>
  <c r="P314" i="1"/>
  <c r="Q314" i="1"/>
  <c r="R314" i="1"/>
  <c r="S314" i="1"/>
  <c r="S290" i="1"/>
  <c r="R290" i="1"/>
  <c r="Q290" i="1"/>
  <c r="P290" i="1"/>
  <c r="O290" i="1"/>
  <c r="N290" i="1"/>
  <c r="A298" i="1"/>
  <c r="A299" i="1" s="1"/>
  <c r="A300" i="1" s="1"/>
  <c r="A301" i="1" s="1"/>
  <c r="A302" i="1" s="1"/>
  <c r="A303" i="1" s="1"/>
  <c r="A304" i="1" s="1"/>
  <c r="A305" i="1" s="1"/>
  <c r="A306" i="1" s="1"/>
  <c r="A307" i="1" s="1"/>
  <c r="A308" i="1" s="1"/>
  <c r="A309" i="1" s="1"/>
  <c r="A310" i="1" s="1"/>
  <c r="A311" i="1" s="1"/>
  <c r="A312" i="1" s="1"/>
  <c r="A313" i="1" s="1"/>
  <c r="A314" i="1" s="1"/>
  <c r="S289" i="1"/>
  <c r="R289" i="1"/>
  <c r="Q289" i="1"/>
  <c r="P289" i="1"/>
  <c r="O289" i="1"/>
  <c r="N289" i="1"/>
  <c r="S288" i="1"/>
  <c r="R288" i="1"/>
  <c r="Q288" i="1"/>
  <c r="P288" i="1"/>
  <c r="O288" i="1"/>
  <c r="N288" i="1"/>
  <c r="N284" i="1"/>
  <c r="O284" i="1"/>
  <c r="P284" i="1"/>
  <c r="Q284" i="1"/>
  <c r="R284" i="1"/>
  <c r="S284" i="1"/>
  <c r="N285" i="1"/>
  <c r="O285" i="1"/>
  <c r="P285" i="1"/>
  <c r="Q285" i="1"/>
  <c r="R285" i="1"/>
  <c r="S285" i="1"/>
  <c r="N286" i="1"/>
  <c r="O286" i="1"/>
  <c r="P286" i="1"/>
  <c r="Q286" i="1"/>
  <c r="R286" i="1"/>
  <c r="S286" i="1"/>
  <c r="S283" i="1"/>
  <c r="R283" i="1"/>
  <c r="Q283" i="1"/>
  <c r="P283" i="1"/>
  <c r="O283" i="1"/>
  <c r="N283" i="1"/>
  <c r="N277" i="1"/>
  <c r="O277" i="1"/>
  <c r="P277" i="1"/>
  <c r="Q277" i="1"/>
  <c r="R277" i="1"/>
  <c r="S277" i="1"/>
  <c r="N278" i="1"/>
  <c r="O278" i="1"/>
  <c r="P278" i="1"/>
  <c r="Q278" i="1"/>
  <c r="R278" i="1"/>
  <c r="S278" i="1"/>
  <c r="N279" i="1"/>
  <c r="O279" i="1"/>
  <c r="P279" i="1"/>
  <c r="Q279" i="1"/>
  <c r="R279" i="1"/>
  <c r="S279" i="1"/>
  <c r="N280" i="1"/>
  <c r="O280" i="1"/>
  <c r="P280" i="1"/>
  <c r="Q280" i="1"/>
  <c r="R280" i="1"/>
  <c r="S280" i="1"/>
  <c r="N281" i="1"/>
  <c r="O281" i="1"/>
  <c r="P281" i="1"/>
  <c r="Q281" i="1"/>
  <c r="R281" i="1"/>
  <c r="S281" i="1"/>
  <c r="S276" i="1"/>
  <c r="R276" i="1"/>
  <c r="Q276" i="1"/>
  <c r="P276" i="1"/>
  <c r="O276" i="1"/>
  <c r="N276" i="1"/>
  <c r="N266" i="1"/>
  <c r="O266" i="1"/>
  <c r="P266" i="1"/>
  <c r="Q266" i="1"/>
  <c r="R266" i="1"/>
  <c r="S266" i="1"/>
  <c r="N267" i="1"/>
  <c r="O267" i="1"/>
  <c r="P267" i="1"/>
  <c r="Q267" i="1"/>
  <c r="R267" i="1"/>
  <c r="S267" i="1"/>
  <c r="N268" i="1"/>
  <c r="O268" i="1"/>
  <c r="P268" i="1"/>
  <c r="Q268" i="1"/>
  <c r="R268" i="1"/>
  <c r="S268" i="1"/>
  <c r="N269" i="1"/>
  <c r="O269" i="1"/>
  <c r="P269" i="1"/>
  <c r="Q269" i="1"/>
  <c r="R269" i="1"/>
  <c r="S269" i="1"/>
  <c r="N270" i="1"/>
  <c r="O270" i="1"/>
  <c r="P270" i="1"/>
  <c r="Q270" i="1"/>
  <c r="R270" i="1"/>
  <c r="S270" i="1"/>
  <c r="N271" i="1"/>
  <c r="O271" i="1"/>
  <c r="P271" i="1"/>
  <c r="Q271" i="1"/>
  <c r="R271" i="1"/>
  <c r="S271" i="1"/>
  <c r="S265" i="1"/>
  <c r="R265" i="1"/>
  <c r="Q265" i="1"/>
  <c r="P265" i="1"/>
  <c r="O265" i="1"/>
  <c r="N265" i="1"/>
  <c r="N261" i="1"/>
  <c r="O261" i="1"/>
  <c r="P261" i="1"/>
  <c r="Q261" i="1"/>
  <c r="R261" i="1"/>
  <c r="S261" i="1"/>
  <c r="N262" i="1"/>
  <c r="O262" i="1"/>
  <c r="P262" i="1"/>
  <c r="Q262" i="1"/>
  <c r="R262" i="1"/>
  <c r="S262" i="1"/>
  <c r="N263" i="1"/>
  <c r="O263" i="1"/>
  <c r="P263" i="1"/>
  <c r="Q263" i="1"/>
  <c r="R263" i="1"/>
  <c r="S263" i="1"/>
  <c r="S260" i="1"/>
  <c r="R260" i="1"/>
  <c r="Q260" i="1"/>
  <c r="P260" i="1"/>
  <c r="O260" i="1"/>
  <c r="N260" i="1"/>
  <c r="N224" i="1"/>
  <c r="O224" i="1"/>
  <c r="P224" i="1"/>
  <c r="Q224" i="1"/>
  <c r="R224" i="1"/>
  <c r="S224" i="1"/>
  <c r="N225" i="1"/>
  <c r="O225" i="1"/>
  <c r="P225" i="1"/>
  <c r="Q225" i="1"/>
  <c r="R225" i="1"/>
  <c r="S225" i="1"/>
  <c r="N226" i="1"/>
  <c r="O226" i="1"/>
  <c r="P226" i="1"/>
  <c r="Q226" i="1"/>
  <c r="R226" i="1"/>
  <c r="S226" i="1"/>
  <c r="N227" i="1"/>
  <c r="O227" i="1"/>
  <c r="P227" i="1"/>
  <c r="Q227" i="1"/>
  <c r="R227" i="1"/>
  <c r="S227" i="1"/>
  <c r="N228" i="1"/>
  <c r="O228" i="1"/>
  <c r="P228" i="1"/>
  <c r="Q228" i="1"/>
  <c r="R228" i="1"/>
  <c r="S228" i="1"/>
  <c r="N229" i="1"/>
  <c r="O229" i="1"/>
  <c r="P229" i="1"/>
  <c r="Q229" i="1"/>
  <c r="R229" i="1"/>
  <c r="S229" i="1"/>
  <c r="N230" i="1"/>
  <c r="O230" i="1"/>
  <c r="P230" i="1"/>
  <c r="Q230" i="1"/>
  <c r="R230" i="1"/>
  <c r="S230" i="1"/>
  <c r="N231" i="1"/>
  <c r="O231" i="1"/>
  <c r="P231" i="1"/>
  <c r="Q231" i="1"/>
  <c r="R231" i="1"/>
  <c r="S231" i="1"/>
  <c r="N232" i="1"/>
  <c r="O232" i="1"/>
  <c r="P232" i="1"/>
  <c r="Q232" i="1"/>
  <c r="R232" i="1"/>
  <c r="S232" i="1"/>
  <c r="N234" i="1"/>
  <c r="O234" i="1"/>
  <c r="P234" i="1"/>
  <c r="Q234" i="1"/>
  <c r="R234" i="1"/>
  <c r="S234" i="1"/>
  <c r="N235" i="1"/>
  <c r="O235" i="1"/>
  <c r="P235" i="1"/>
  <c r="Q235" i="1"/>
  <c r="R235" i="1"/>
  <c r="S235" i="1"/>
  <c r="N236" i="1"/>
  <c r="O236" i="1"/>
  <c r="P236" i="1"/>
  <c r="Q236" i="1"/>
  <c r="R236" i="1"/>
  <c r="S236" i="1"/>
  <c r="N237" i="1"/>
  <c r="O237" i="1"/>
  <c r="P237" i="1"/>
  <c r="Q237" i="1"/>
  <c r="R237" i="1"/>
  <c r="S237" i="1"/>
  <c r="N238" i="1"/>
  <c r="O238" i="1"/>
  <c r="P238" i="1"/>
  <c r="Q238" i="1"/>
  <c r="R238" i="1"/>
  <c r="S238" i="1"/>
  <c r="N240" i="1"/>
  <c r="O240" i="1"/>
  <c r="P240" i="1"/>
  <c r="Q240" i="1"/>
  <c r="R240" i="1"/>
  <c r="S240" i="1"/>
  <c r="N241" i="1"/>
  <c r="O241" i="1"/>
  <c r="P241" i="1"/>
  <c r="Q241" i="1"/>
  <c r="R241" i="1"/>
  <c r="S241" i="1"/>
  <c r="N242" i="1"/>
  <c r="O242" i="1"/>
  <c r="P242" i="1"/>
  <c r="Q242" i="1"/>
  <c r="R242" i="1"/>
  <c r="S242" i="1"/>
  <c r="N243" i="1"/>
  <c r="O243" i="1"/>
  <c r="P243" i="1"/>
  <c r="Q243" i="1"/>
  <c r="R243" i="1"/>
  <c r="S243" i="1"/>
  <c r="N245" i="1"/>
  <c r="O245" i="1"/>
  <c r="P245" i="1"/>
  <c r="Q245" i="1"/>
  <c r="R245" i="1"/>
  <c r="S245" i="1"/>
  <c r="N247" i="1"/>
  <c r="O247" i="1"/>
  <c r="P247" i="1"/>
  <c r="Q247" i="1"/>
  <c r="R247" i="1"/>
  <c r="S247" i="1"/>
  <c r="N248" i="1"/>
  <c r="O248" i="1"/>
  <c r="P248" i="1"/>
  <c r="Q248" i="1"/>
  <c r="R248" i="1"/>
  <c r="S248" i="1"/>
  <c r="N249" i="1"/>
  <c r="O249" i="1"/>
  <c r="P249" i="1"/>
  <c r="Q249" i="1"/>
  <c r="R249" i="1"/>
  <c r="S249" i="1"/>
  <c r="N250" i="1"/>
  <c r="O250" i="1"/>
  <c r="P250" i="1"/>
  <c r="Q250" i="1"/>
  <c r="R250" i="1"/>
  <c r="S250" i="1"/>
  <c r="N251" i="1"/>
  <c r="O251" i="1"/>
  <c r="P251" i="1"/>
  <c r="Q251" i="1"/>
  <c r="R251" i="1"/>
  <c r="S251" i="1"/>
  <c r="S223" i="1"/>
  <c r="R223" i="1"/>
  <c r="Q223" i="1"/>
  <c r="P223" i="1"/>
  <c r="O223" i="1"/>
  <c r="N223" i="1"/>
  <c r="N149" i="1"/>
  <c r="O149" i="1"/>
  <c r="P149" i="1"/>
  <c r="Q149" i="1"/>
  <c r="R149" i="1"/>
  <c r="S149" i="1"/>
  <c r="N150" i="1"/>
  <c r="O150" i="1"/>
  <c r="P150" i="1"/>
  <c r="Q150" i="1"/>
  <c r="R150" i="1"/>
  <c r="S150" i="1"/>
  <c r="N151" i="1"/>
  <c r="O151" i="1"/>
  <c r="P151" i="1"/>
  <c r="Q151" i="1"/>
  <c r="R151" i="1"/>
  <c r="S151" i="1"/>
  <c r="N153" i="1"/>
  <c r="O153" i="1"/>
  <c r="P153" i="1"/>
  <c r="Q153" i="1"/>
  <c r="R153" i="1"/>
  <c r="S153" i="1"/>
  <c r="N154" i="1"/>
  <c r="O154" i="1"/>
  <c r="P154" i="1"/>
  <c r="Q154" i="1"/>
  <c r="R154" i="1"/>
  <c r="S154" i="1"/>
  <c r="N155" i="1"/>
  <c r="O155" i="1"/>
  <c r="P155" i="1"/>
  <c r="Q155" i="1"/>
  <c r="R155" i="1"/>
  <c r="S155" i="1"/>
  <c r="N156" i="1"/>
  <c r="O156" i="1"/>
  <c r="P156" i="1"/>
  <c r="Q156" i="1"/>
  <c r="R156" i="1"/>
  <c r="S156" i="1"/>
  <c r="N157" i="1"/>
  <c r="O157" i="1"/>
  <c r="P157" i="1"/>
  <c r="Q157" i="1"/>
  <c r="R157" i="1"/>
  <c r="S157" i="1"/>
  <c r="N158" i="1"/>
  <c r="O158" i="1"/>
  <c r="P158" i="1"/>
  <c r="Q158" i="1"/>
  <c r="R158" i="1"/>
  <c r="S158" i="1"/>
  <c r="N159" i="1"/>
  <c r="O159" i="1"/>
  <c r="P159" i="1"/>
  <c r="Q159" i="1"/>
  <c r="R159" i="1"/>
  <c r="S159" i="1"/>
  <c r="N160" i="1"/>
  <c r="O160" i="1"/>
  <c r="P160" i="1"/>
  <c r="Q160" i="1"/>
  <c r="R160" i="1"/>
  <c r="S160" i="1"/>
  <c r="N161" i="1"/>
  <c r="O161" i="1"/>
  <c r="P161" i="1"/>
  <c r="Q161" i="1"/>
  <c r="R161" i="1"/>
  <c r="S161" i="1"/>
  <c r="N163" i="1"/>
  <c r="O163" i="1"/>
  <c r="P163" i="1"/>
  <c r="Q163" i="1"/>
  <c r="R163" i="1"/>
  <c r="S163" i="1"/>
  <c r="N164" i="1"/>
  <c r="O164" i="1"/>
  <c r="P164" i="1"/>
  <c r="Q164" i="1"/>
  <c r="R164" i="1"/>
  <c r="S164" i="1"/>
  <c r="N165" i="1"/>
  <c r="O165" i="1"/>
  <c r="P165" i="1"/>
  <c r="Q165" i="1"/>
  <c r="R165" i="1"/>
  <c r="S165" i="1"/>
  <c r="N166" i="1"/>
  <c r="O166" i="1"/>
  <c r="P166" i="1"/>
  <c r="Q166" i="1"/>
  <c r="R166" i="1"/>
  <c r="S166" i="1"/>
  <c r="N167" i="1"/>
  <c r="O167" i="1"/>
  <c r="P167" i="1"/>
  <c r="Q167" i="1"/>
  <c r="R167" i="1"/>
  <c r="S167" i="1"/>
  <c r="N168" i="1"/>
  <c r="O168" i="1"/>
  <c r="P168" i="1"/>
  <c r="Q168" i="1"/>
  <c r="R168" i="1"/>
  <c r="S168" i="1"/>
  <c r="N169" i="1"/>
  <c r="O169" i="1"/>
  <c r="P169" i="1"/>
  <c r="Q169" i="1"/>
  <c r="R169" i="1"/>
  <c r="S169" i="1"/>
  <c r="N170" i="1"/>
  <c r="O170" i="1"/>
  <c r="P170" i="1"/>
  <c r="Q170" i="1"/>
  <c r="R170" i="1"/>
  <c r="S170" i="1"/>
  <c r="N171" i="1"/>
  <c r="O171" i="1"/>
  <c r="P171" i="1"/>
  <c r="Q171" i="1"/>
  <c r="R171" i="1"/>
  <c r="S171" i="1"/>
  <c r="N172" i="1"/>
  <c r="O172" i="1"/>
  <c r="P172" i="1"/>
  <c r="Q172" i="1"/>
  <c r="R172" i="1"/>
  <c r="S172" i="1"/>
  <c r="N173" i="1"/>
  <c r="O173" i="1"/>
  <c r="P173" i="1"/>
  <c r="Q173" i="1"/>
  <c r="R173" i="1"/>
  <c r="S173" i="1"/>
  <c r="N174" i="1"/>
  <c r="O174" i="1"/>
  <c r="P174" i="1"/>
  <c r="Q174" i="1"/>
  <c r="R174" i="1"/>
  <c r="S174" i="1"/>
  <c r="N175" i="1"/>
  <c r="O175" i="1"/>
  <c r="P175" i="1"/>
  <c r="Q175" i="1"/>
  <c r="R175" i="1"/>
  <c r="S175" i="1"/>
  <c r="N176" i="1"/>
  <c r="O176" i="1"/>
  <c r="P176" i="1"/>
  <c r="Q176" i="1"/>
  <c r="R176" i="1"/>
  <c r="S176" i="1"/>
  <c r="N177" i="1"/>
  <c r="O177" i="1"/>
  <c r="P177" i="1"/>
  <c r="Q177" i="1"/>
  <c r="R177" i="1"/>
  <c r="S177" i="1"/>
  <c r="N179" i="1"/>
  <c r="O179" i="1"/>
  <c r="P179" i="1"/>
  <c r="Q179" i="1"/>
  <c r="R179" i="1"/>
  <c r="S179" i="1"/>
  <c r="N181" i="1"/>
  <c r="O181" i="1"/>
  <c r="P181" i="1"/>
  <c r="Q181" i="1"/>
  <c r="R181" i="1"/>
  <c r="S181" i="1"/>
  <c r="N182" i="1"/>
  <c r="O182" i="1"/>
  <c r="P182" i="1"/>
  <c r="Q182" i="1"/>
  <c r="R182" i="1"/>
  <c r="S182" i="1"/>
  <c r="N183" i="1"/>
  <c r="O183" i="1"/>
  <c r="P183" i="1"/>
  <c r="Q183" i="1"/>
  <c r="R183" i="1"/>
  <c r="S183" i="1"/>
  <c r="N184" i="1"/>
  <c r="O184" i="1"/>
  <c r="P184" i="1"/>
  <c r="Q184" i="1"/>
  <c r="R184" i="1"/>
  <c r="S184" i="1"/>
  <c r="N185" i="1"/>
  <c r="O185" i="1"/>
  <c r="P185" i="1"/>
  <c r="Q185" i="1"/>
  <c r="R185" i="1"/>
  <c r="S185" i="1"/>
  <c r="N186" i="1"/>
  <c r="O186" i="1"/>
  <c r="P186" i="1"/>
  <c r="Q186" i="1"/>
  <c r="R186" i="1"/>
  <c r="S186" i="1"/>
  <c r="N187" i="1"/>
  <c r="O187" i="1"/>
  <c r="P187" i="1"/>
  <c r="Q187" i="1"/>
  <c r="R187" i="1"/>
  <c r="S187" i="1"/>
  <c r="N189" i="1"/>
  <c r="O189" i="1"/>
  <c r="P189" i="1"/>
  <c r="Q189" i="1"/>
  <c r="R189" i="1"/>
  <c r="S189" i="1"/>
  <c r="N190" i="1"/>
  <c r="O190" i="1"/>
  <c r="P190" i="1"/>
  <c r="Q190" i="1"/>
  <c r="R190" i="1"/>
  <c r="S190" i="1"/>
  <c r="N191" i="1"/>
  <c r="O191" i="1"/>
  <c r="P191" i="1"/>
  <c r="Q191" i="1"/>
  <c r="R191" i="1"/>
  <c r="S191" i="1"/>
  <c r="N192" i="1"/>
  <c r="O192" i="1"/>
  <c r="P192" i="1"/>
  <c r="Q192" i="1"/>
  <c r="R192" i="1"/>
  <c r="S192" i="1"/>
  <c r="N193" i="1"/>
  <c r="O193" i="1"/>
  <c r="P193" i="1"/>
  <c r="Q193" i="1"/>
  <c r="R193" i="1"/>
  <c r="S193" i="1"/>
  <c r="N194" i="1"/>
  <c r="O194" i="1"/>
  <c r="P194" i="1"/>
  <c r="Q194" i="1"/>
  <c r="R194" i="1"/>
  <c r="S194" i="1"/>
  <c r="N196" i="1"/>
  <c r="O196" i="1"/>
  <c r="P196" i="1"/>
  <c r="Q196" i="1"/>
  <c r="R196" i="1"/>
  <c r="S196" i="1"/>
  <c r="N197" i="1"/>
  <c r="O197" i="1"/>
  <c r="P197" i="1"/>
  <c r="Q197" i="1"/>
  <c r="R197" i="1"/>
  <c r="S197" i="1"/>
  <c r="N198" i="1"/>
  <c r="O198" i="1"/>
  <c r="P198" i="1"/>
  <c r="Q198" i="1"/>
  <c r="R198" i="1"/>
  <c r="S198" i="1"/>
  <c r="N199" i="1"/>
  <c r="O199" i="1"/>
  <c r="P199" i="1"/>
  <c r="Q199" i="1"/>
  <c r="R199" i="1"/>
  <c r="S199" i="1"/>
  <c r="N200" i="1"/>
  <c r="O200" i="1"/>
  <c r="P200" i="1"/>
  <c r="Q200" i="1"/>
  <c r="R200" i="1"/>
  <c r="S200" i="1"/>
  <c r="N201" i="1"/>
  <c r="O201" i="1"/>
  <c r="P201" i="1"/>
  <c r="Q201" i="1"/>
  <c r="R201" i="1"/>
  <c r="S201" i="1"/>
  <c r="N202" i="1"/>
  <c r="O202" i="1"/>
  <c r="P202" i="1"/>
  <c r="Q202" i="1"/>
  <c r="R202" i="1"/>
  <c r="S202" i="1"/>
  <c r="N204" i="1"/>
  <c r="O204" i="1"/>
  <c r="P204" i="1"/>
  <c r="Q204" i="1"/>
  <c r="R204" i="1"/>
  <c r="S204" i="1"/>
  <c r="N205" i="1"/>
  <c r="O205" i="1"/>
  <c r="P205" i="1"/>
  <c r="Q205" i="1"/>
  <c r="R205" i="1"/>
  <c r="S205" i="1"/>
  <c r="N206" i="1"/>
  <c r="O206" i="1"/>
  <c r="P206" i="1"/>
  <c r="Q206" i="1"/>
  <c r="R206" i="1"/>
  <c r="S206" i="1"/>
  <c r="N207" i="1"/>
  <c r="O207" i="1"/>
  <c r="P207" i="1"/>
  <c r="Q207" i="1"/>
  <c r="R207" i="1"/>
  <c r="S207" i="1"/>
  <c r="N208" i="1"/>
  <c r="O208" i="1"/>
  <c r="P208" i="1"/>
  <c r="Q208" i="1"/>
  <c r="R208" i="1"/>
  <c r="S208" i="1"/>
  <c r="N209" i="1"/>
  <c r="O209" i="1"/>
  <c r="P209" i="1"/>
  <c r="Q209" i="1"/>
  <c r="R209" i="1"/>
  <c r="S209" i="1"/>
  <c r="N210" i="1"/>
  <c r="O210" i="1"/>
  <c r="P210" i="1"/>
  <c r="Q210" i="1"/>
  <c r="R210" i="1"/>
  <c r="S210" i="1"/>
  <c r="N212" i="1"/>
  <c r="O212" i="1"/>
  <c r="P212" i="1"/>
  <c r="Q212" i="1"/>
  <c r="R212" i="1"/>
  <c r="S212" i="1"/>
  <c r="N213" i="1"/>
  <c r="O213" i="1"/>
  <c r="P213" i="1"/>
  <c r="Q213" i="1"/>
  <c r="R213" i="1"/>
  <c r="S213" i="1"/>
  <c r="N215" i="1"/>
  <c r="O215" i="1"/>
  <c r="P215" i="1"/>
  <c r="Q215" i="1"/>
  <c r="R215" i="1"/>
  <c r="S215" i="1"/>
  <c r="N216" i="1"/>
  <c r="O216" i="1"/>
  <c r="P216" i="1"/>
  <c r="Q216" i="1"/>
  <c r="R216" i="1"/>
  <c r="S216" i="1"/>
  <c r="N217" i="1"/>
  <c r="O217" i="1"/>
  <c r="P217" i="1"/>
  <c r="Q217" i="1"/>
  <c r="R217" i="1"/>
  <c r="S217" i="1"/>
  <c r="N218" i="1"/>
  <c r="O218" i="1"/>
  <c r="P218" i="1"/>
  <c r="Q218" i="1"/>
  <c r="R218" i="1"/>
  <c r="S218" i="1"/>
  <c r="N219" i="1"/>
  <c r="O219" i="1"/>
  <c r="P219" i="1"/>
  <c r="Q219" i="1"/>
  <c r="R219" i="1"/>
  <c r="S219" i="1"/>
  <c r="N220" i="1"/>
  <c r="O220" i="1"/>
  <c r="P220" i="1"/>
  <c r="Q220" i="1"/>
  <c r="R220" i="1"/>
  <c r="S220" i="1"/>
  <c r="N221" i="1"/>
  <c r="O221" i="1"/>
  <c r="P221" i="1"/>
  <c r="Q221" i="1"/>
  <c r="R221" i="1"/>
  <c r="S221" i="1"/>
  <c r="S147" i="1"/>
  <c r="R147" i="1"/>
  <c r="Q147" i="1"/>
  <c r="P147" i="1"/>
  <c r="O147" i="1"/>
  <c r="N147" i="1"/>
  <c r="N116" i="1"/>
  <c r="O116" i="1"/>
  <c r="P116" i="1"/>
  <c r="Q116" i="1"/>
  <c r="R116" i="1"/>
  <c r="S116" i="1"/>
  <c r="N117" i="1"/>
  <c r="O117" i="1"/>
  <c r="P117" i="1"/>
  <c r="Q117" i="1"/>
  <c r="R117" i="1"/>
  <c r="S117" i="1"/>
  <c r="N118" i="1"/>
  <c r="O118" i="1"/>
  <c r="P118" i="1"/>
  <c r="Q118" i="1"/>
  <c r="R118" i="1"/>
  <c r="S118" i="1"/>
  <c r="N119" i="1"/>
  <c r="O119" i="1"/>
  <c r="P119" i="1"/>
  <c r="Q119" i="1"/>
  <c r="R119" i="1"/>
  <c r="S119" i="1"/>
  <c r="N120" i="1"/>
  <c r="O120" i="1"/>
  <c r="P120" i="1"/>
  <c r="Q120" i="1"/>
  <c r="R120" i="1"/>
  <c r="S120" i="1"/>
  <c r="N121" i="1"/>
  <c r="O121" i="1"/>
  <c r="P121" i="1"/>
  <c r="Q121" i="1"/>
  <c r="R121" i="1"/>
  <c r="S121" i="1"/>
  <c r="N122" i="1"/>
  <c r="O122" i="1"/>
  <c r="P122" i="1"/>
  <c r="Q122" i="1"/>
  <c r="R122" i="1"/>
  <c r="S122" i="1"/>
  <c r="N123" i="1"/>
  <c r="O123" i="1"/>
  <c r="P123" i="1"/>
  <c r="Q123" i="1"/>
  <c r="R123" i="1"/>
  <c r="S123" i="1"/>
  <c r="N124" i="1"/>
  <c r="O124" i="1"/>
  <c r="P124" i="1"/>
  <c r="Q124" i="1"/>
  <c r="R124" i="1"/>
  <c r="S124" i="1"/>
  <c r="N125" i="1"/>
  <c r="O125" i="1"/>
  <c r="P125" i="1"/>
  <c r="Q125" i="1"/>
  <c r="R125" i="1"/>
  <c r="S125" i="1"/>
  <c r="N126" i="1"/>
  <c r="O126" i="1"/>
  <c r="P126" i="1"/>
  <c r="Q126" i="1"/>
  <c r="R126" i="1"/>
  <c r="S126" i="1"/>
  <c r="N127" i="1"/>
  <c r="O127" i="1"/>
  <c r="P127" i="1"/>
  <c r="Q127" i="1"/>
  <c r="R127" i="1"/>
  <c r="S127" i="1"/>
  <c r="N128" i="1"/>
  <c r="O128" i="1"/>
  <c r="P128" i="1"/>
  <c r="Q128" i="1"/>
  <c r="R128" i="1"/>
  <c r="S128" i="1"/>
  <c r="N129" i="1"/>
  <c r="O129" i="1"/>
  <c r="P129" i="1"/>
  <c r="Q129" i="1"/>
  <c r="R129" i="1"/>
  <c r="S129" i="1"/>
  <c r="N131" i="1"/>
  <c r="O131" i="1"/>
  <c r="P131" i="1"/>
  <c r="Q131" i="1"/>
  <c r="R131" i="1"/>
  <c r="S131" i="1"/>
  <c r="N132" i="1"/>
  <c r="O132" i="1"/>
  <c r="P132" i="1"/>
  <c r="Q132" i="1"/>
  <c r="R132" i="1"/>
  <c r="S132" i="1"/>
  <c r="N133" i="1"/>
  <c r="O133" i="1"/>
  <c r="P133" i="1"/>
  <c r="Q133" i="1"/>
  <c r="R133" i="1"/>
  <c r="S133" i="1"/>
  <c r="N134" i="1"/>
  <c r="O134" i="1"/>
  <c r="P134" i="1"/>
  <c r="Q134" i="1"/>
  <c r="R134" i="1"/>
  <c r="S134" i="1"/>
  <c r="N135" i="1"/>
  <c r="O135" i="1"/>
  <c r="P135" i="1"/>
  <c r="Q135" i="1"/>
  <c r="R135" i="1"/>
  <c r="S135" i="1"/>
  <c r="N136" i="1"/>
  <c r="O136" i="1"/>
  <c r="P136" i="1"/>
  <c r="Q136" i="1"/>
  <c r="R136" i="1"/>
  <c r="S136" i="1"/>
  <c r="N137" i="1"/>
  <c r="O137" i="1"/>
  <c r="P137" i="1"/>
  <c r="Q137" i="1"/>
  <c r="R137" i="1"/>
  <c r="S137" i="1"/>
  <c r="N138" i="1"/>
  <c r="O138" i="1"/>
  <c r="P138" i="1"/>
  <c r="Q138" i="1"/>
  <c r="R138" i="1"/>
  <c r="S138" i="1"/>
  <c r="N139" i="1"/>
  <c r="O139" i="1"/>
  <c r="P139" i="1"/>
  <c r="Q139" i="1"/>
  <c r="R139" i="1"/>
  <c r="S139" i="1"/>
  <c r="N140" i="1"/>
  <c r="O140" i="1"/>
  <c r="P140" i="1"/>
  <c r="Q140" i="1"/>
  <c r="R140" i="1"/>
  <c r="S140" i="1"/>
  <c r="N141" i="1"/>
  <c r="O141" i="1"/>
  <c r="P141" i="1"/>
  <c r="Q141" i="1"/>
  <c r="R141" i="1"/>
  <c r="S141" i="1"/>
  <c r="N142" i="1"/>
  <c r="O142" i="1"/>
  <c r="P142" i="1"/>
  <c r="Q142" i="1"/>
  <c r="R142" i="1"/>
  <c r="S142" i="1"/>
  <c r="N143" i="1"/>
  <c r="O143" i="1"/>
  <c r="P143" i="1"/>
  <c r="Q143" i="1"/>
  <c r="R143" i="1"/>
  <c r="S143" i="1"/>
  <c r="N144" i="1"/>
  <c r="O144" i="1"/>
  <c r="P144" i="1"/>
  <c r="Q144" i="1"/>
  <c r="R144" i="1"/>
  <c r="S144" i="1"/>
  <c r="S115" i="1"/>
  <c r="R115" i="1"/>
  <c r="Q115" i="1"/>
  <c r="P115" i="1"/>
  <c r="O115" i="1"/>
  <c r="N115" i="1"/>
  <c r="N73" i="1"/>
  <c r="O73" i="1"/>
  <c r="P73" i="1"/>
  <c r="Q73" i="1"/>
  <c r="R73" i="1"/>
  <c r="S73" i="1"/>
  <c r="N74" i="1"/>
  <c r="O74" i="1"/>
  <c r="P74" i="1"/>
  <c r="Q74" i="1"/>
  <c r="R74" i="1"/>
  <c r="S74" i="1"/>
  <c r="N75" i="1"/>
  <c r="O75" i="1"/>
  <c r="P75" i="1"/>
  <c r="Q75" i="1"/>
  <c r="R75" i="1"/>
  <c r="S75" i="1"/>
  <c r="N76" i="1"/>
  <c r="O76" i="1"/>
  <c r="P76" i="1"/>
  <c r="Q76" i="1"/>
  <c r="R76" i="1"/>
  <c r="S76" i="1"/>
  <c r="N77" i="1"/>
  <c r="O77" i="1"/>
  <c r="P77" i="1"/>
  <c r="Q77" i="1"/>
  <c r="R77" i="1"/>
  <c r="S77" i="1"/>
  <c r="N78" i="1"/>
  <c r="O78" i="1"/>
  <c r="P78" i="1"/>
  <c r="Q78" i="1"/>
  <c r="R78" i="1"/>
  <c r="S78" i="1"/>
  <c r="N79" i="1"/>
  <c r="O79" i="1"/>
  <c r="P79" i="1"/>
  <c r="Q79" i="1"/>
  <c r="R79" i="1"/>
  <c r="S79" i="1"/>
  <c r="N80" i="1"/>
  <c r="O80" i="1"/>
  <c r="P80" i="1"/>
  <c r="Q80" i="1"/>
  <c r="R80" i="1"/>
  <c r="S80" i="1"/>
  <c r="N81" i="1"/>
  <c r="O81" i="1"/>
  <c r="P81" i="1"/>
  <c r="Q81" i="1"/>
  <c r="R81" i="1"/>
  <c r="S81" i="1"/>
  <c r="N82" i="1"/>
  <c r="O82" i="1"/>
  <c r="P82" i="1"/>
  <c r="Q82" i="1"/>
  <c r="R82" i="1"/>
  <c r="S82" i="1"/>
  <c r="N83" i="1"/>
  <c r="O83" i="1"/>
  <c r="P83" i="1"/>
  <c r="Q83" i="1"/>
  <c r="R83" i="1"/>
  <c r="S83" i="1"/>
  <c r="N84" i="1"/>
  <c r="O84" i="1"/>
  <c r="P84" i="1"/>
  <c r="Q84" i="1"/>
  <c r="R84" i="1"/>
  <c r="S84" i="1"/>
  <c r="N85" i="1"/>
  <c r="O85" i="1"/>
  <c r="P85" i="1"/>
  <c r="Q85" i="1"/>
  <c r="R85" i="1"/>
  <c r="S85" i="1"/>
  <c r="N86" i="1"/>
  <c r="O86" i="1"/>
  <c r="P86" i="1"/>
  <c r="Q86" i="1"/>
  <c r="R86" i="1"/>
  <c r="S86" i="1"/>
  <c r="N87" i="1"/>
  <c r="O87" i="1"/>
  <c r="P87" i="1"/>
  <c r="Q87" i="1"/>
  <c r="R87" i="1"/>
  <c r="S87" i="1"/>
  <c r="N88" i="1"/>
  <c r="O88" i="1"/>
  <c r="P88" i="1"/>
  <c r="Q88" i="1"/>
  <c r="R88" i="1"/>
  <c r="S88" i="1"/>
  <c r="N89" i="1"/>
  <c r="O89" i="1"/>
  <c r="P89" i="1"/>
  <c r="Q89" i="1"/>
  <c r="R89" i="1"/>
  <c r="S89" i="1"/>
  <c r="S72" i="1"/>
  <c r="R72" i="1"/>
  <c r="Q72" i="1"/>
  <c r="P72" i="1"/>
  <c r="O72" i="1"/>
  <c r="N72" i="1"/>
  <c r="S70" i="1"/>
  <c r="R70" i="1"/>
  <c r="Q70" i="1"/>
  <c r="P70" i="1"/>
  <c r="O70" i="1"/>
  <c r="N70" i="1"/>
  <c r="S68" i="1"/>
  <c r="R68" i="1"/>
  <c r="Q68" i="1"/>
  <c r="P68" i="1"/>
  <c r="O68" i="1"/>
  <c r="N68" i="1"/>
  <c r="N55" i="1"/>
  <c r="O55" i="1"/>
  <c r="P55" i="1"/>
  <c r="Q55" i="1"/>
  <c r="R55" i="1"/>
  <c r="S55" i="1"/>
  <c r="N56" i="1"/>
  <c r="O56" i="1"/>
  <c r="P56" i="1"/>
  <c r="Q56" i="1"/>
  <c r="R56" i="1"/>
  <c r="S56" i="1"/>
  <c r="N57" i="1"/>
  <c r="O57" i="1"/>
  <c r="P57" i="1"/>
  <c r="Q57" i="1"/>
  <c r="R57" i="1"/>
  <c r="S57" i="1"/>
  <c r="N58" i="1"/>
  <c r="O58" i="1"/>
  <c r="P58" i="1"/>
  <c r="Q58" i="1"/>
  <c r="R58" i="1"/>
  <c r="S58" i="1"/>
  <c r="N59" i="1"/>
  <c r="O59" i="1"/>
  <c r="P59" i="1"/>
  <c r="Q59" i="1"/>
  <c r="R59" i="1"/>
  <c r="S59" i="1"/>
  <c r="N60" i="1"/>
  <c r="O60" i="1"/>
  <c r="P60" i="1"/>
  <c r="Q60" i="1"/>
  <c r="R60" i="1"/>
  <c r="S60" i="1"/>
  <c r="N61" i="1"/>
  <c r="O61" i="1"/>
  <c r="P61" i="1"/>
  <c r="Q61" i="1"/>
  <c r="R61" i="1"/>
  <c r="S61" i="1"/>
  <c r="N62" i="1"/>
  <c r="O62" i="1"/>
  <c r="P62" i="1"/>
  <c r="Q62" i="1"/>
  <c r="R62" i="1"/>
  <c r="S62" i="1"/>
  <c r="N63" i="1"/>
  <c r="O63" i="1"/>
  <c r="P63" i="1"/>
  <c r="Q63" i="1"/>
  <c r="R63" i="1"/>
  <c r="S63" i="1"/>
  <c r="N64" i="1"/>
  <c r="O64" i="1"/>
  <c r="P64" i="1"/>
  <c r="Q64" i="1"/>
  <c r="R64" i="1"/>
  <c r="S64" i="1"/>
  <c r="N65" i="1"/>
  <c r="O65" i="1"/>
  <c r="P65" i="1"/>
  <c r="Q65" i="1"/>
  <c r="R65" i="1"/>
  <c r="S65" i="1"/>
  <c r="N66" i="1"/>
  <c r="O66" i="1"/>
  <c r="P66" i="1"/>
  <c r="Q66" i="1"/>
  <c r="R66" i="1"/>
  <c r="S66" i="1"/>
  <c r="N49" i="1"/>
  <c r="O49" i="1"/>
  <c r="P49" i="1"/>
  <c r="Q49" i="1"/>
  <c r="R49" i="1"/>
  <c r="S49" i="1"/>
  <c r="N50" i="1"/>
  <c r="O50" i="1"/>
  <c r="P50" i="1"/>
  <c r="Q50" i="1"/>
  <c r="R50" i="1"/>
  <c r="S50" i="1"/>
  <c r="N51" i="1"/>
  <c r="O51" i="1"/>
  <c r="P51" i="1"/>
  <c r="Q51" i="1"/>
  <c r="R51" i="1"/>
  <c r="S51" i="1"/>
  <c r="N52" i="1"/>
  <c r="O52" i="1"/>
  <c r="P52" i="1"/>
  <c r="Q52" i="1"/>
  <c r="R52" i="1"/>
  <c r="S52" i="1"/>
  <c r="S48" i="1"/>
  <c r="R48" i="1"/>
  <c r="Q48" i="1"/>
  <c r="P48" i="1"/>
  <c r="O48" i="1"/>
  <c r="N48" i="1"/>
  <c r="N39" i="1"/>
  <c r="O39" i="1"/>
  <c r="P39" i="1"/>
  <c r="Q39" i="1"/>
  <c r="R39" i="1"/>
  <c r="S39" i="1"/>
  <c r="N40" i="1"/>
  <c r="O40" i="1"/>
  <c r="P40" i="1"/>
  <c r="Q40" i="1"/>
  <c r="R40" i="1"/>
  <c r="S40" i="1"/>
  <c r="N41" i="1"/>
  <c r="O41" i="1"/>
  <c r="P41" i="1"/>
  <c r="Q41" i="1"/>
  <c r="R41" i="1"/>
  <c r="S41" i="1"/>
  <c r="N42" i="1"/>
  <c r="O42" i="1"/>
  <c r="P42" i="1"/>
  <c r="Q42" i="1"/>
  <c r="R42" i="1"/>
  <c r="S42" i="1"/>
  <c r="N43" i="1"/>
  <c r="O43" i="1"/>
  <c r="P43" i="1"/>
  <c r="Q43" i="1"/>
  <c r="R43" i="1"/>
  <c r="S43" i="1"/>
  <c r="N44" i="1"/>
  <c r="O44" i="1"/>
  <c r="P44" i="1"/>
  <c r="Q44" i="1"/>
  <c r="R44" i="1"/>
  <c r="S44" i="1"/>
  <c r="N45" i="1"/>
  <c r="O45" i="1"/>
  <c r="P45" i="1"/>
  <c r="Q45" i="1"/>
  <c r="R45" i="1"/>
  <c r="S45" i="1"/>
  <c r="N46" i="1"/>
  <c r="O46" i="1"/>
  <c r="P46" i="1"/>
  <c r="Q46" i="1"/>
  <c r="R46" i="1"/>
  <c r="S46" i="1"/>
  <c r="N30" i="1"/>
  <c r="O30" i="1"/>
  <c r="P30" i="1"/>
  <c r="Q30" i="1"/>
  <c r="R30" i="1"/>
  <c r="S30" i="1"/>
  <c r="N31" i="1"/>
  <c r="O31" i="1"/>
  <c r="P31" i="1"/>
  <c r="Q31" i="1"/>
  <c r="R31" i="1"/>
  <c r="S31" i="1"/>
  <c r="N32" i="1"/>
  <c r="O32" i="1"/>
  <c r="P32" i="1"/>
  <c r="Q32" i="1"/>
  <c r="R32" i="1"/>
  <c r="S32" i="1"/>
  <c r="N33" i="1"/>
  <c r="O33" i="1"/>
  <c r="P33" i="1"/>
  <c r="Q33" i="1"/>
  <c r="R33" i="1"/>
  <c r="S33" i="1"/>
  <c r="N34" i="1"/>
  <c r="O34" i="1"/>
  <c r="P34" i="1"/>
  <c r="Q34" i="1"/>
  <c r="R34" i="1"/>
  <c r="S34" i="1"/>
  <c r="N35" i="1"/>
  <c r="O35" i="1"/>
  <c r="P35" i="1"/>
  <c r="Q35" i="1"/>
  <c r="R35" i="1"/>
  <c r="S35" i="1"/>
  <c r="S29" i="1"/>
  <c r="R29" i="1"/>
  <c r="Q29" i="1"/>
  <c r="P29" i="1"/>
  <c r="O29" i="1"/>
  <c r="N29" i="1"/>
  <c r="N23" i="1"/>
  <c r="O23" i="1"/>
  <c r="P23" i="1"/>
  <c r="Q23" i="1"/>
  <c r="R23" i="1"/>
  <c r="S23" i="1"/>
  <c r="N24" i="1"/>
  <c r="O24" i="1"/>
  <c r="P24" i="1"/>
  <c r="Q24" i="1"/>
  <c r="R24" i="1"/>
  <c r="S24" i="1"/>
  <c r="N25" i="1"/>
  <c r="O25" i="1"/>
  <c r="P25" i="1"/>
  <c r="Q25" i="1"/>
  <c r="R25" i="1"/>
  <c r="S25" i="1"/>
  <c r="N26" i="1"/>
  <c r="O26" i="1"/>
  <c r="P26" i="1"/>
  <c r="Q26" i="1"/>
  <c r="R26" i="1"/>
  <c r="S26" i="1"/>
  <c r="N27" i="1"/>
  <c r="O27" i="1"/>
  <c r="P27" i="1"/>
  <c r="Q27" i="1"/>
  <c r="R27" i="1"/>
  <c r="S27" i="1"/>
  <c r="N12" i="1"/>
  <c r="N18" i="1"/>
  <c r="O18" i="1"/>
  <c r="P18" i="1"/>
  <c r="Q18" i="1"/>
  <c r="R18" i="1"/>
  <c r="S18" i="1"/>
  <c r="N19" i="1"/>
  <c r="O19" i="1"/>
  <c r="P19" i="1"/>
  <c r="Q19" i="1"/>
  <c r="R19" i="1"/>
  <c r="S19" i="1"/>
  <c r="N20" i="1"/>
  <c r="O20" i="1"/>
  <c r="P20" i="1"/>
  <c r="Q20" i="1"/>
  <c r="R20" i="1"/>
  <c r="S20" i="1"/>
  <c r="N21" i="1"/>
  <c r="O21" i="1"/>
  <c r="P21" i="1"/>
  <c r="Q21" i="1"/>
  <c r="R21" i="1"/>
  <c r="S21" i="1"/>
  <c r="P14" i="1"/>
  <c r="O14" i="1"/>
  <c r="N14" i="1"/>
  <c r="S12" i="1"/>
  <c r="S14" i="1"/>
  <c r="S15" i="1"/>
  <c r="S17" i="1"/>
  <c r="S10" i="1"/>
  <c r="R12" i="1"/>
  <c r="R14" i="1"/>
  <c r="R15" i="1"/>
  <c r="R17" i="1"/>
  <c r="R10" i="1"/>
  <c r="Q12" i="1"/>
  <c r="Q14" i="1"/>
  <c r="Q15" i="1"/>
  <c r="Q17" i="1"/>
  <c r="Q10" i="1"/>
  <c r="P12" i="1"/>
  <c r="P15" i="1"/>
  <c r="P17" i="1"/>
  <c r="P10" i="1"/>
  <c r="O12" i="1"/>
  <c r="O15" i="1"/>
  <c r="O17" i="1"/>
  <c r="O10" i="1"/>
  <c r="N15" i="1"/>
  <c r="N17" i="1"/>
  <c r="N10" i="1"/>
  <c r="N315" i="1" l="1"/>
  <c r="O315" i="1"/>
  <c r="Q315" i="1"/>
  <c r="S315" i="1"/>
  <c r="P315" i="1"/>
  <c r="R3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G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J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K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12" authorId="0" shapeId="0" xr:uid="{00000000-0006-0000-0100-000008000000}">
      <text>
        <r>
          <rPr>
            <b/>
            <sz val="8"/>
            <color indexed="81"/>
            <rFont val="Tahoma"/>
            <family val="2"/>
          </rPr>
          <t>Evaluators Comments</t>
        </r>
      </text>
    </comment>
    <comment ref="H12" authorId="0" shapeId="0" xr:uid="{00000000-0006-0000-0100-000009000000}">
      <text>
        <r>
          <rPr>
            <b/>
            <sz val="8"/>
            <color indexed="81"/>
            <rFont val="Tahoma"/>
            <family val="2"/>
          </rPr>
          <t>Evaluators Comments</t>
        </r>
      </text>
    </comment>
    <comment ref="I12" authorId="0" shapeId="0" xr:uid="{00000000-0006-0000-0100-00000A000000}">
      <text>
        <r>
          <rPr>
            <b/>
            <sz val="8"/>
            <color indexed="81"/>
            <rFont val="Tahoma"/>
            <family val="2"/>
          </rPr>
          <t>Evaluators Comments</t>
        </r>
      </text>
    </comment>
    <comment ref="J12" authorId="0" shapeId="0" xr:uid="{00000000-0006-0000-0100-00000B000000}">
      <text>
        <r>
          <rPr>
            <b/>
            <sz val="8"/>
            <color indexed="81"/>
            <rFont val="Tahoma"/>
            <family val="2"/>
          </rPr>
          <t>Evaluators Comments</t>
        </r>
      </text>
    </comment>
    <comment ref="K12" authorId="0" shapeId="0" xr:uid="{00000000-0006-0000-0100-00000C000000}">
      <text>
        <r>
          <rPr>
            <b/>
            <sz val="8"/>
            <color indexed="81"/>
            <rFont val="Tahoma"/>
            <family val="2"/>
          </rPr>
          <t>Evaluators Comments</t>
        </r>
      </text>
    </comment>
    <comment ref="L12" authorId="0" shapeId="0" xr:uid="{00000000-0006-0000-0100-00000D000000}">
      <text>
        <r>
          <rPr>
            <b/>
            <sz val="8"/>
            <color indexed="81"/>
            <rFont val="Tahoma"/>
            <family val="2"/>
          </rPr>
          <t>Evaluators Comments</t>
        </r>
      </text>
    </comment>
    <comment ref="G13" authorId="0" shapeId="0" xr:uid="{00000000-0006-0000-0100-00000E000000}">
      <text>
        <r>
          <rPr>
            <b/>
            <sz val="8"/>
            <color indexed="81"/>
            <rFont val="Tahoma"/>
            <family val="2"/>
          </rPr>
          <t>Evaluators Comments</t>
        </r>
      </text>
    </comment>
    <comment ref="H13" authorId="0" shapeId="0" xr:uid="{00000000-0006-0000-0100-00000F000000}">
      <text>
        <r>
          <rPr>
            <b/>
            <sz val="8"/>
            <color indexed="81"/>
            <rFont val="Tahoma"/>
            <family val="2"/>
          </rPr>
          <t>Evaluators Comments</t>
        </r>
      </text>
    </comment>
    <comment ref="I13" authorId="0" shapeId="0" xr:uid="{00000000-0006-0000-0100-000010000000}">
      <text>
        <r>
          <rPr>
            <b/>
            <sz val="8"/>
            <color indexed="81"/>
            <rFont val="Tahoma"/>
            <family val="2"/>
          </rPr>
          <t>Evaluators Comments</t>
        </r>
      </text>
    </comment>
    <comment ref="J13" authorId="0" shapeId="0" xr:uid="{00000000-0006-0000-0100-000011000000}">
      <text>
        <r>
          <rPr>
            <b/>
            <sz val="8"/>
            <color indexed="81"/>
            <rFont val="Tahoma"/>
            <family val="2"/>
          </rPr>
          <t>Evaluators Comments</t>
        </r>
      </text>
    </comment>
    <comment ref="K13" authorId="0" shapeId="0" xr:uid="{00000000-0006-0000-0100-000012000000}">
      <text>
        <r>
          <rPr>
            <b/>
            <sz val="8"/>
            <color indexed="81"/>
            <rFont val="Tahoma"/>
            <family val="2"/>
          </rPr>
          <t>Evaluators Comments</t>
        </r>
      </text>
    </comment>
    <comment ref="L13" authorId="0" shapeId="0" xr:uid="{00000000-0006-0000-0100-000013000000}">
      <text>
        <r>
          <rPr>
            <b/>
            <sz val="8"/>
            <color indexed="81"/>
            <rFont val="Tahoma"/>
            <family val="2"/>
          </rPr>
          <t>Evaluators Comments</t>
        </r>
      </text>
    </comment>
    <comment ref="G14" authorId="0" shapeId="0" xr:uid="{00000000-0006-0000-0100-000014000000}">
      <text>
        <r>
          <rPr>
            <b/>
            <sz val="8"/>
            <color indexed="81"/>
            <rFont val="Tahoma"/>
            <family val="2"/>
          </rPr>
          <t>Evaluators Comments</t>
        </r>
      </text>
    </comment>
    <comment ref="H14" authorId="0" shapeId="0" xr:uid="{00000000-0006-0000-0100-000015000000}">
      <text>
        <r>
          <rPr>
            <b/>
            <sz val="8"/>
            <color indexed="81"/>
            <rFont val="Tahoma"/>
            <family val="2"/>
          </rPr>
          <t>Evaluators Comments</t>
        </r>
      </text>
    </comment>
    <comment ref="I14" authorId="0" shapeId="0" xr:uid="{00000000-0006-0000-0100-000016000000}">
      <text>
        <r>
          <rPr>
            <b/>
            <sz val="8"/>
            <color indexed="81"/>
            <rFont val="Tahoma"/>
            <family val="2"/>
          </rPr>
          <t>Evaluators Comments</t>
        </r>
      </text>
    </comment>
    <comment ref="J14" authorId="0" shapeId="0" xr:uid="{00000000-0006-0000-0100-000017000000}">
      <text>
        <r>
          <rPr>
            <b/>
            <sz val="8"/>
            <color indexed="81"/>
            <rFont val="Tahoma"/>
            <family val="2"/>
          </rPr>
          <t>Evaluators Comments</t>
        </r>
      </text>
    </comment>
    <comment ref="K14" authorId="0" shapeId="0" xr:uid="{00000000-0006-0000-0100-000018000000}">
      <text>
        <r>
          <rPr>
            <b/>
            <sz val="8"/>
            <color indexed="81"/>
            <rFont val="Tahoma"/>
            <family val="2"/>
          </rPr>
          <t>Evaluators Comments</t>
        </r>
      </text>
    </comment>
    <comment ref="L14" authorId="0" shapeId="0" xr:uid="{00000000-0006-0000-0100-000019000000}">
      <text>
        <r>
          <rPr>
            <b/>
            <sz val="8"/>
            <color indexed="81"/>
            <rFont val="Tahoma"/>
            <family val="2"/>
          </rPr>
          <t>Evaluators Comments</t>
        </r>
      </text>
    </comment>
    <comment ref="G16" authorId="0" shapeId="0" xr:uid="{00000000-0006-0000-0100-00001A000000}">
      <text>
        <r>
          <rPr>
            <b/>
            <sz val="8"/>
            <color indexed="81"/>
            <rFont val="Tahoma"/>
            <family val="2"/>
          </rPr>
          <t>Evaluators Comments</t>
        </r>
      </text>
    </comment>
    <comment ref="H16" authorId="0" shapeId="0" xr:uid="{00000000-0006-0000-0100-00001B000000}">
      <text>
        <r>
          <rPr>
            <b/>
            <sz val="8"/>
            <color indexed="81"/>
            <rFont val="Tahoma"/>
            <family val="2"/>
          </rPr>
          <t>Evaluators Comments</t>
        </r>
      </text>
    </comment>
    <comment ref="I16" authorId="0" shapeId="0" xr:uid="{00000000-0006-0000-0100-00001C000000}">
      <text>
        <r>
          <rPr>
            <b/>
            <sz val="8"/>
            <color indexed="81"/>
            <rFont val="Tahoma"/>
            <family val="2"/>
          </rPr>
          <t>Evaluators Comments</t>
        </r>
      </text>
    </comment>
    <comment ref="J16" authorId="0" shapeId="0" xr:uid="{00000000-0006-0000-0100-00001D000000}">
      <text>
        <r>
          <rPr>
            <b/>
            <sz val="8"/>
            <color indexed="81"/>
            <rFont val="Tahoma"/>
            <family val="2"/>
          </rPr>
          <t>Evaluators Comments</t>
        </r>
      </text>
    </comment>
    <comment ref="K16" authorId="0" shapeId="0" xr:uid="{00000000-0006-0000-0100-00001E000000}">
      <text>
        <r>
          <rPr>
            <b/>
            <sz val="8"/>
            <color indexed="81"/>
            <rFont val="Tahoma"/>
            <family val="2"/>
          </rPr>
          <t>Evaluators Comments</t>
        </r>
      </text>
    </comment>
    <comment ref="L16" authorId="0" shapeId="0" xr:uid="{00000000-0006-0000-0100-00001F000000}">
      <text>
        <r>
          <rPr>
            <b/>
            <sz val="8"/>
            <color indexed="81"/>
            <rFont val="Tahoma"/>
            <family val="2"/>
          </rPr>
          <t>Evaluators Comments</t>
        </r>
      </text>
    </comment>
    <comment ref="G17" authorId="0" shapeId="0" xr:uid="{00000000-0006-0000-0100-000020000000}">
      <text>
        <r>
          <rPr>
            <b/>
            <sz val="8"/>
            <color indexed="81"/>
            <rFont val="Tahoma"/>
            <family val="2"/>
          </rPr>
          <t>Evaluators Comments</t>
        </r>
      </text>
    </comment>
    <comment ref="H17" authorId="0" shapeId="0" xr:uid="{00000000-0006-0000-0100-000021000000}">
      <text>
        <r>
          <rPr>
            <b/>
            <sz val="8"/>
            <color indexed="81"/>
            <rFont val="Tahoma"/>
            <family val="2"/>
          </rPr>
          <t>Evaluators Comments</t>
        </r>
      </text>
    </comment>
    <comment ref="I17" authorId="0" shapeId="0" xr:uid="{00000000-0006-0000-0100-000022000000}">
      <text>
        <r>
          <rPr>
            <b/>
            <sz val="8"/>
            <color indexed="81"/>
            <rFont val="Tahoma"/>
            <family val="2"/>
          </rPr>
          <t>Evaluators Comments</t>
        </r>
      </text>
    </comment>
    <comment ref="J17" authorId="0" shapeId="0" xr:uid="{00000000-0006-0000-0100-000023000000}">
      <text>
        <r>
          <rPr>
            <b/>
            <sz val="8"/>
            <color indexed="81"/>
            <rFont val="Tahoma"/>
            <family val="2"/>
          </rPr>
          <t>Evaluators Comments</t>
        </r>
      </text>
    </comment>
    <comment ref="K17" authorId="0" shapeId="0" xr:uid="{00000000-0006-0000-0100-000024000000}">
      <text>
        <r>
          <rPr>
            <b/>
            <sz val="8"/>
            <color indexed="81"/>
            <rFont val="Tahoma"/>
            <family val="2"/>
          </rPr>
          <t>Evaluators Comments</t>
        </r>
      </text>
    </comment>
    <comment ref="L17" authorId="0" shapeId="0" xr:uid="{00000000-0006-0000-0100-000025000000}">
      <text>
        <r>
          <rPr>
            <b/>
            <sz val="8"/>
            <color indexed="81"/>
            <rFont val="Tahoma"/>
            <family val="2"/>
          </rPr>
          <t>Evaluators Comments</t>
        </r>
      </text>
    </comment>
    <comment ref="G18" authorId="0" shapeId="0" xr:uid="{00000000-0006-0000-0100-000026000000}">
      <text>
        <r>
          <rPr>
            <b/>
            <sz val="8"/>
            <color indexed="81"/>
            <rFont val="Tahoma"/>
            <family val="2"/>
          </rPr>
          <t>Evaluators Comments</t>
        </r>
      </text>
    </comment>
    <comment ref="H18" authorId="0" shapeId="0" xr:uid="{00000000-0006-0000-0100-000027000000}">
      <text>
        <r>
          <rPr>
            <b/>
            <sz val="8"/>
            <color indexed="81"/>
            <rFont val="Tahoma"/>
            <family val="2"/>
          </rPr>
          <t>Evaluators Comments</t>
        </r>
      </text>
    </comment>
    <comment ref="I18" authorId="0" shapeId="0" xr:uid="{00000000-0006-0000-0100-000028000000}">
      <text>
        <r>
          <rPr>
            <b/>
            <sz val="8"/>
            <color indexed="81"/>
            <rFont val="Tahoma"/>
            <family val="2"/>
          </rPr>
          <t>Evaluators Comments</t>
        </r>
      </text>
    </comment>
    <comment ref="J18" authorId="0" shapeId="0" xr:uid="{00000000-0006-0000-0100-000029000000}">
      <text>
        <r>
          <rPr>
            <b/>
            <sz val="8"/>
            <color indexed="81"/>
            <rFont val="Tahoma"/>
            <family val="2"/>
          </rPr>
          <t>Evaluators Comments</t>
        </r>
      </text>
    </comment>
    <comment ref="K18" authorId="0" shapeId="0" xr:uid="{00000000-0006-0000-0100-00002A000000}">
      <text>
        <r>
          <rPr>
            <b/>
            <sz val="8"/>
            <color indexed="81"/>
            <rFont val="Tahoma"/>
            <family val="2"/>
          </rPr>
          <t>Evaluators Comments</t>
        </r>
      </text>
    </comment>
    <comment ref="L18"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<sst xmlns="http://schemas.openxmlformats.org/spreadsheetml/2006/main" count="1049" uniqueCount="487">
  <si>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</si>
  <si>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</si>
  <si>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</si>
  <si>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</si>
  <si>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</si>
  <si>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</si>
  <si>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</si>
  <si>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</si>
  <si>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</si>
  <si>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</si>
  <si>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</si>
  <si>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</si>
  <si>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</si>
  <si>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</si>
  <si>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</si>
  <si>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</si>
  <si>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</si>
  <si>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</si>
  <si>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</si>
  <si>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</si>
  <si>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</si>
  <si>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</si>
  <si>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</si>
  <si>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</si>
  <si>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</si>
  <si>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</si>
  <si>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</si>
  <si>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</si>
  <si>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</si>
  <si>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</si>
  <si>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</si>
  <si>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</si>
  <si>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</si>
  <si>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</si>
  <si>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</si>
  <si>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</si>
  <si>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</si>
  <si>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</si>
  <si>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M/O</t>
  </si>
  <si>
    <t>Killer</t>
  </si>
  <si>
    <t>Scope</t>
  </si>
  <si>
    <t>M</t>
  </si>
  <si>
    <t>YES</t>
  </si>
  <si>
    <t>Look and Feel</t>
  </si>
  <si>
    <t>Bidder to allow customization of the Payment Gateway page look and feel</t>
  </si>
  <si>
    <t>O</t>
  </si>
  <si>
    <t>Bidder to advise on field requirements (mandatory/optional) and implement a clear visual indicator for mandatory fields on the payment page.</t>
  </si>
  <si>
    <t>Messages Control and Clarity</t>
  </si>
  <si>
    <t>The payment gateway interface and user messages should be available in English</t>
  </si>
  <si>
    <t>The solution must support the ability to add additional languages such as French and Arabic with the ability to easily switch languages during the checkout process</t>
  </si>
  <si>
    <t>Bidder to share detailed list of Error and Successful messages scenarios</t>
  </si>
  <si>
    <t>MIC1 shall have to right to review and customize messages displayed to end users</t>
  </si>
  <si>
    <t>Bidder to provide context-specific error messages for different scenarios to minimize customer confusion and prevent potential complaints</t>
  </si>
  <si>
    <t>Customer Receipt &amp; Error Display</t>
  </si>
  <si>
    <t>After a successful recharge, customer receipt shall be clearly provided to customers on a separate landing page</t>
  </si>
  <si>
    <t>Bidder to provide the possibility to save and print the receipt</t>
  </si>
  <si>
    <t>Bidder to provide a sample of customer receipt</t>
  </si>
  <si>
    <t xml:space="preserve">The bidder should present a user-friendly approach for displaying errors to end-users if applicable, and describe the logging mechanism for system administrators to efficiently identify and address errors. </t>
  </si>
  <si>
    <t xml:space="preserve"> MIC1 reserves the right to decide whether errors should be displayed on the gateway or within the Alfa system. </t>
  </si>
  <si>
    <t>Tokenization</t>
  </si>
  <si>
    <t>The solution must support recurring recharges through tokenization for secure and convenient repeat payments</t>
  </si>
  <si>
    <t>Provide comprehensive information on tokenization options, including a detailed explanation of all supported functionalities and behaviors.</t>
  </si>
  <si>
    <t>Allow customers to store and manage up to X cards, with the option to designate a preferred card for default use</t>
  </si>
  <si>
    <t>Possibility to define scheduled reccurrent recharges (B-number and recharge type)</t>
  </si>
  <si>
    <t xml:space="preserve">   schedule based on fixed dates</t>
  </si>
  <si>
    <t xml:space="preserve">   schedule based on regular intervals (x days) with an end date</t>
  </si>
  <si>
    <t xml:space="preserve">   schedule based on regular intervals (X days) without end date</t>
  </si>
  <si>
    <t xml:space="preserve">   Schedule and personalize recharges for up to [n] B-numbers, each with its own recurrence/frequency</t>
  </si>
  <si>
    <t>Card types &amp; Providers</t>
  </si>
  <si>
    <t>Bidder to list and support major card providers including but not limited to:</t>
  </si>
  <si>
    <t>Visa</t>
  </si>
  <si>
    <t>Mastercard</t>
  </si>
  <si>
    <t>American Express (Amex)</t>
  </si>
  <si>
    <t>Discover</t>
  </si>
  <si>
    <t>Additionally, the bidder is required to provide support for integration with leading E-Wallet services</t>
  </si>
  <si>
    <t xml:space="preserve">The bidder is required to integrate both 3D secured cards and non-3D secured cards. </t>
  </si>
  <si>
    <t xml:space="preserve">This integration should facilitate seamless transactions while ensuring the necessary security measures are in place for both card types. </t>
  </si>
  <si>
    <t>The bidder must provide detailed documentation on how they plan to implement and manage these card types within the proposed solution</t>
  </si>
  <si>
    <t xml:space="preserve">Responsiveness and Accessibility </t>
  </si>
  <si>
    <t>The payment gateway interface should be fully responsive and optimized for seamless user experience across various devices and screen sizes</t>
  </si>
  <si>
    <t>desktop</t>
  </si>
  <si>
    <t>mobile</t>
  </si>
  <si>
    <t>tablet</t>
  </si>
  <si>
    <t>Specify any limitations or specific platform requirements.</t>
  </si>
  <si>
    <t>Operating System Compatibility</t>
  </si>
  <si>
    <t xml:space="preserve">The payment gateway interface and functionality must be compatible with: </t>
  </si>
  <si>
    <t>all major browsers including but not limited to:</t>
  </si>
  <si>
    <t>Chrome</t>
  </si>
  <si>
    <t>Edge</t>
  </si>
  <si>
    <t>Firefox</t>
  </si>
  <si>
    <t>Safari</t>
  </si>
  <si>
    <t>all major operating systems:</t>
  </si>
  <si>
    <t>Windows</t>
  </si>
  <si>
    <t>macOS</t>
  </si>
  <si>
    <t>Linux</t>
  </si>
  <si>
    <t>iOS</t>
  </si>
  <si>
    <t>Android</t>
  </si>
  <si>
    <t>Chargebacks</t>
  </si>
  <si>
    <t>Bidder shall provide a comprehensive and proactive chargeback management strategy, outlining specific procedures for prevention, detection, and resolution ensuring timely and effective responses</t>
  </si>
  <si>
    <t>Currency</t>
  </si>
  <si>
    <t>Bidder shall abide by Alfa's restrictions regarding allowed currencies. For example, current rules:
- Lollar not allowed
- Fresh dollar cards
- LBP payment only for Lebanese cards issued from Lebanese banks: payment to be based on Sayrafa daily rate or any official exchange rate adopted as commmunicated on Alfa's website</t>
  </si>
  <si>
    <t>Payment gateway should be secured using SSL certificate HTTPS to encrypt the data exchanged between Alfa channels and the payment gateway. This ensures the security of sensitive information such as credit card details.</t>
  </si>
  <si>
    <t>Payment gateway should provide varuios types of integration that best fit Alfa business such as hosted checkout</t>
  </si>
  <si>
    <t xml:space="preserve">Payment gateway should provide API access for integration such as  RESTful APIs that  can be used to send and receive payment information securely
</t>
  </si>
  <si>
    <t>Payment gateway's API should be compatible with any programming languange such as  .Net , java or php</t>
  </si>
  <si>
    <t>Payment gateway should provide list of APIs not limited to :
1-Create Order Request
2- Retreives Order Details
3- Cancel Order
4- Refund Order</t>
  </si>
  <si>
    <t>Payment gateway should provide documentation for Development integration and testing guides</t>
  </si>
  <si>
    <t>Payment gateway should provide sample code for integrations based on any programming lanaguage such as  .Net , java or php</t>
  </si>
  <si>
    <t>Payment gateway should implement webhook support to send Alfa channels real-time updates from the payment gateway. Webhooks are essential for handling events such as successful payments, refunds, or chargebacks.</t>
  </si>
  <si>
    <t>Implement robust error handling to manage situations such as declined transactions, connection issues, or other errors that may occur during the payment process.</t>
  </si>
  <si>
    <t>Payment gateway should provide a sandbox or testing environment where we can simulate transactions without processing real payments. Using this environment to thoroughly test our integration before deploying it in a live environment.</t>
  </si>
  <si>
    <t>Payment Gateway should provide clear description of all possible response codes returned for any transaction</t>
  </si>
  <si>
    <t>Payment Gateway should allow us to specify for each transaction the return url that should be redirected to after completion of payment on hosted checkout</t>
  </si>
  <si>
    <t>Payment Gateway should have the ability to specify whether many or single attempt is allowed on Hosted checkout before returning to the specified return url</t>
  </si>
  <si>
    <t>Payment Gateway should show meaningful error messages when many attempts are allowed for single transaction . These messages to be customized based on Alfa needs for each response code</t>
  </si>
  <si>
    <t>Payment Gateway should provide a gateway web interface for admin where admin can create users and specify the roles and previliges on gateway interface.
The web interface should perform all needed actions based on user's profile/privileges and not limited to:
1- define users and roles
2- search for online recharges with different search criterias
3- make refund
4- extract reports</t>
  </si>
  <si>
    <t>Payment Gateway should have the possibilty to send email notifications for payments. The list of receipients should be managed by gateway interface</t>
  </si>
  <si>
    <t>Payment Gateway should have control over the session timeout of the hosted checkout. This expiry of session should be well known and less than certain number. This number should be set by alfa on gateway interface</t>
  </si>
  <si>
    <t>Payment Gateway should have control over the number of transactions performed by the same IP Address during a specific period of time. This number should be set and defined by alfa</t>
  </si>
  <si>
    <t>Fraud Detection and Prevention</t>
  </si>
  <si>
    <r>
      <t>The payment gateway must include a robust online and flexible Fraud Prevention System (</t>
    </r>
    <r>
      <rPr>
        <i/>
        <sz val="10"/>
        <rFont val="Arial"/>
        <family val="2"/>
      </rPr>
      <t>FPS</t>
    </r>
    <r>
      <rPr>
        <sz val="10"/>
        <rFont val="Arial"/>
        <family val="2"/>
      </rPr>
      <t>) to quickly detect fraudulent transactions and accommodate to fraudsters pattern changes without putting our line of business at risk</t>
    </r>
  </si>
  <si>
    <t>The solution must keep proactively monitoring ,analyzing the data and enhancing the rules to reduce fraud rate and false positives, minimize chargeback and increase acceptance rates</t>
  </si>
  <si>
    <t>We shall transfer all online recharge transactions to be processed and monitored by the payment gateway fraud system as main functionality</t>
  </si>
  <si>
    <t>The fraud system must be functioning in real time monitoring mode</t>
  </si>
  <si>
    <t>The fraud system must support combination of flexible rules and behavioral self-learning analysis to detect anomalies in transaction for maximum fraud prediction accuracy</t>
  </si>
  <si>
    <t>Bidder must specify the fraud chargeback ratio</t>
  </si>
  <si>
    <t>The bidder must be committed to ongoing improvement of the fraud prevention system</t>
  </si>
  <si>
    <t>The solution must be capable to analyze historical transaction data for identifying patterns and trends</t>
  </si>
  <si>
    <t>Bidder shall specify the duration for which historical data will be retained. This is crucial for detecting long-term patterns and trends</t>
  </si>
  <si>
    <t>The bidder must specify the methods used for risk scoring transactions</t>
  </si>
  <si>
    <t>The bidder must specify the methods of alert notification, including email, SMS, or other channels</t>
  </si>
  <si>
    <t>The solution must accept immediate rule changes to be applied when agreed between parties</t>
  </si>
  <si>
    <t>When fraudsters make it hard and plays around the rule limits, system must be able to cope with such hard changes and detect such fraud without affecting genuine cases. i.e fraudsters highly rotate IP address using automated software to send a low volume of requests per IP potentially evading rate limiting rule; the same apply to other element monitoring that fraudster tries to cope with its limit</t>
  </si>
  <si>
    <t>Solution must support monitoring the phone number as part of single/combined rule configuration and behavior analysis. Phone number will be sent as encrypted value</t>
  </si>
  <si>
    <t>The solution shall support:</t>
  </si>
  <si>
    <t xml:space="preserve">   Rule monitoring for LBP and $ separately</t>
  </si>
  <si>
    <r>
      <t xml:space="preserve">   When needed,rule monitoring in one currency (</t>
    </r>
    <r>
      <rPr>
        <i/>
        <sz val="10"/>
        <rFont val="Arial"/>
        <family val="2"/>
      </rPr>
      <t>i.e $</t>
    </r>
    <r>
      <rPr>
        <sz val="10"/>
        <rFont val="Arial"/>
        <family val="2"/>
      </rPr>
      <t xml:space="preserve">) where one of the currency is converted into the other </t>
    </r>
    <r>
      <rPr>
        <i/>
        <sz val="10"/>
        <rFont val="Arial"/>
        <family val="2"/>
      </rPr>
      <t xml:space="preserve">(LBP to $) </t>
    </r>
    <r>
      <rPr>
        <sz val="10"/>
        <rFont val="Arial"/>
        <family val="2"/>
      </rPr>
      <t>based on official agreed exchange rate</t>
    </r>
  </si>
  <si>
    <t xml:space="preserve">   Monitoring rules at request level and not post-authorization even when to check 3DS</t>
  </si>
  <si>
    <t xml:space="preserve">   When needed,monitoring rules post-authorization with instant automatic reversal amount in case transaction was blokced</t>
  </si>
  <si>
    <r>
      <t xml:space="preserve">   Rule configuration to include the transaction status </t>
    </r>
    <r>
      <rPr>
        <i/>
        <sz val="10"/>
        <rFont val="Arial"/>
        <family val="2"/>
      </rPr>
      <t>(decline/success)</t>
    </r>
  </si>
  <si>
    <r>
      <t xml:space="preserve">   Monitoring element with combined rules 2 or more </t>
    </r>
    <r>
      <rPr>
        <i/>
        <sz val="10"/>
        <rFont val="Arial"/>
        <family val="2"/>
      </rPr>
      <t>(i.e monitor phone number when count transactions&gt;x and count distinct cards &gt;y)</t>
    </r>
  </si>
  <si>
    <t xml:space="preserve">   Rules in passive mode for monitoring purposes for new and historical data</t>
  </si>
  <si>
    <r>
      <t xml:space="preserve">   Specific rule and threshold configuration based on BIN type</t>
    </r>
    <r>
      <rPr>
        <i/>
        <sz val="10"/>
        <rFont val="Arial"/>
        <family val="2"/>
      </rPr>
      <t xml:space="preserve"> (local/international) </t>
    </r>
    <r>
      <rPr>
        <sz val="10"/>
        <rFont val="Arial"/>
        <family val="2"/>
      </rPr>
      <t>and currency</t>
    </r>
  </si>
  <si>
    <t xml:space="preserve">   Dynamic and calendar monitoring period type depending on the needs</t>
  </si>
  <si>
    <r>
      <t xml:space="preserve">   Not blocking a transaction if one rule is violated but once more than 2 rules are violated </t>
    </r>
    <r>
      <rPr>
        <i/>
        <sz val="10"/>
        <rFont val="Arial"/>
        <family val="2"/>
      </rPr>
      <t xml:space="preserve">(i.e count per day and count per month breached) </t>
    </r>
    <r>
      <rPr>
        <sz val="10"/>
        <rFont val="Arial"/>
        <family val="2"/>
      </rPr>
      <t>when needed</t>
    </r>
  </si>
  <si>
    <r>
      <t xml:space="preserve">   Detecting any sequential pattern used within a certain period</t>
    </r>
    <r>
      <rPr>
        <i/>
        <sz val="10"/>
        <rFont val="Arial"/>
        <family val="2"/>
      </rPr>
      <t xml:space="preserve"> (IP,card..etc)</t>
    </r>
    <r>
      <rPr>
        <sz val="10"/>
        <rFont val="Arial"/>
        <family val="2"/>
      </rPr>
      <t>. Bidder shall explain how the system identifies and responds to such patterns within a specified period</t>
    </r>
  </si>
  <si>
    <t xml:space="preserve">   Monitoring changes in geolocation or sudden shifts to new devices can be indicative of potential fraudulent</t>
  </si>
  <si>
    <t xml:space="preserve">   Defensive mecanism for Bot attack</t>
  </si>
  <si>
    <t xml:space="preserve">   Capability to detect simultaneous transactions within milliseconds</t>
  </si>
  <si>
    <t>Rule Functions</t>
  </si>
  <si>
    <t>Supplier must provide list of merchant rule functions, elements and monitoring period that can be configured not limited to the below required :</t>
  </si>
  <si>
    <t xml:space="preserve">   Rule function:</t>
  </si>
  <si>
    <t xml:space="preserve">    Total Amount</t>
  </si>
  <si>
    <t xml:space="preserve">    Count transaction</t>
  </si>
  <si>
    <t xml:space="preserve">    Distinct values</t>
  </si>
  <si>
    <t xml:space="preserve">   Elements:</t>
  </si>
  <si>
    <t xml:space="preserve">    Device fingerprint (web/mobile app)</t>
  </si>
  <si>
    <t xml:space="preserve">    IP</t>
  </si>
  <si>
    <t xml:space="preserve">    Card</t>
  </si>
  <si>
    <r>
      <t xml:space="preserve">    Phone Number</t>
    </r>
    <r>
      <rPr>
        <sz val="10"/>
        <color rgb="FFFF0000"/>
        <rFont val="Arial"/>
        <family val="2"/>
      </rPr>
      <t xml:space="preserve"> </t>
    </r>
    <r>
      <rPr>
        <i/>
        <sz val="10"/>
        <rFont val="Arial"/>
        <family val="2"/>
      </rPr>
      <t>(encrypted value with long character)</t>
    </r>
  </si>
  <si>
    <t xml:space="preserve">    Email</t>
  </si>
  <si>
    <t xml:space="preserve">    BIN</t>
  </si>
  <si>
    <t xml:space="preserve">    Card holder name</t>
  </si>
  <si>
    <t xml:space="preserve">    BIN Country</t>
  </si>
  <si>
    <t xml:space="preserve">    IP Country</t>
  </si>
  <si>
    <t xml:space="preserve">    Hour</t>
  </si>
  <si>
    <t xml:space="preserve">    Week</t>
  </si>
  <si>
    <t xml:space="preserve">    Bi-week</t>
  </si>
  <si>
    <t xml:space="preserve">    Month</t>
  </si>
  <si>
    <t>Supplier to specify that the solution can accept future elements which can be mapped to certain data fields and rhen build on monitoring rules</t>
  </si>
  <si>
    <r>
      <t xml:space="preserve">Bidder to specify what elements for fraud monitoring are required from Alfa other than email, phone number, channel </t>
    </r>
    <r>
      <rPr>
        <i/>
        <sz val="10"/>
        <rFont val="Arial"/>
        <family val="2"/>
      </rPr>
      <t>(web/mobile)</t>
    </r>
    <r>
      <rPr>
        <sz val="10"/>
        <rFont val="Arial"/>
        <family val="2"/>
      </rPr>
      <t xml:space="preserve"> transaction amount and currency</t>
    </r>
  </si>
  <si>
    <t>Solution to allow blacklist of the below not limit to:</t>
  </si>
  <si>
    <t xml:space="preserve">   BIN</t>
  </si>
  <si>
    <t xml:space="preserve">   BIN country</t>
  </si>
  <si>
    <t xml:space="preserve">   IP</t>
  </si>
  <si>
    <t xml:space="preserve">   IP country</t>
  </si>
  <si>
    <t xml:space="preserve">   Email:</t>
  </si>
  <si>
    <t xml:space="preserve">   Phone Number:</t>
  </si>
  <si>
    <t xml:space="preserve">   Device FingerPrint:</t>
  </si>
  <si>
    <t>Solution must allow whitlist when needed</t>
  </si>
  <si>
    <t>The system must support at least the below rule functions and elements monitoring:</t>
  </si>
  <si>
    <t>Criteria to be added to the rule are not limited to :period , currency ,transaction status , local /international BINs,IP country:</t>
  </si>
  <si>
    <t xml:space="preserve">   Device Fingerprint:</t>
  </si>
  <si>
    <t xml:space="preserve">    Count transaction per Dervice fingerprint</t>
  </si>
  <si>
    <t xml:space="preserve">    Total amount per Dervice fingerprint</t>
  </si>
  <si>
    <t xml:space="preserve">    Count distinct phone number per Dervice fingerprint</t>
  </si>
  <si>
    <t xml:space="preserve">    Count distinct emails per Dervice fingerprint</t>
  </si>
  <si>
    <t xml:space="preserve">    Count distinct IP countries per Dervice fingerprint</t>
  </si>
  <si>
    <t xml:space="preserve">    Count distinct cards per Dervice fingerprint</t>
  </si>
  <si>
    <t xml:space="preserve">    Count distinct Card BINs countries per Dervice fingerprint</t>
  </si>
  <si>
    <t xml:space="preserve">   Card:</t>
  </si>
  <si>
    <t xml:space="preserve">    Count transaction per card</t>
  </si>
  <si>
    <t xml:space="preserve">    Total amount per card</t>
  </si>
  <si>
    <t xml:space="preserve">    Count distinct cardholder names per card , using fuzzy word matching and non-case sensitive</t>
  </si>
  <si>
    <t xml:space="preserve">    Count distinct phone number per card</t>
  </si>
  <si>
    <t xml:space="preserve">    Count distinct emails per card</t>
  </si>
  <si>
    <t xml:space="preserve">    Count distinct IP countries per card</t>
  </si>
  <si>
    <t xml:space="preserve">    Count distinct cards per email</t>
  </si>
  <si>
    <t xml:space="preserve">    Count distinct Device Fingerprint per email</t>
  </si>
  <si>
    <t xml:space="preserve">    Count distinct phone number per email</t>
  </si>
  <si>
    <t xml:space="preserve">    Count distinct IP Countries per email</t>
  </si>
  <si>
    <t xml:space="preserve">    Count distinct Card BINs countries per per email</t>
  </si>
  <si>
    <t xml:space="preserve">    Count transactions per email</t>
  </si>
  <si>
    <t xml:space="preserve">    Total Amount per email</t>
  </si>
  <si>
    <t xml:space="preserve">    Count distinct cards per phone number</t>
  </si>
  <si>
    <t xml:space="preserve">    Count distinct Device Fingerprint per phone number</t>
  </si>
  <si>
    <t xml:space="preserve">    Count distinct emails address per phone number</t>
  </si>
  <si>
    <t xml:space="preserve">    Count distinct IP Countries per phone number</t>
  </si>
  <si>
    <t xml:space="preserve">    Count distinct Card BINs countries per phone number</t>
  </si>
  <si>
    <t xml:space="preserve">    Count transactions per phone number</t>
  </si>
  <si>
    <t xml:space="preserve">    Total Amount per phone number</t>
  </si>
  <si>
    <t xml:space="preserve">   IP:</t>
  </si>
  <si>
    <t xml:space="preserve">    Count distinct cards per IP</t>
  </si>
  <si>
    <t xml:space="preserve">    Count transactions per IP</t>
  </si>
  <si>
    <t xml:space="preserve">   Cardholder name:</t>
  </si>
  <si>
    <t xml:space="preserve">    Count distinct cards per Cardholder name for international cards</t>
  </si>
  <si>
    <t>System to allow configuration of combined rules not limited to the below examples:</t>
  </si>
  <si>
    <t xml:space="preserve">   Count transanctions&gt;x and count distinct cards &gt;y per phone number within a day for non Lebanese cards using $ currency</t>
  </si>
  <si>
    <t xml:space="preserve">   Count of distinct phone number &gt;x and cumulative amount &gt;y per email address within a day for non Lebanese cards using $ currency and for successful transactions </t>
  </si>
  <si>
    <t>At least, for the above rules samples , their thresholds and elements are to be configured per merchant ID and not global</t>
  </si>
  <si>
    <t xml:space="preserve">Bidder to specify the rule functions that are configured globally but cannot be configured by merchant </t>
  </si>
  <si>
    <t>System must be flexible to set up customized rules based on fraud future changes</t>
  </si>
  <si>
    <t>Dashbaord &amp; Reports</t>
  </si>
  <si>
    <t xml:space="preserve">System must provide analytical summary dashboard with dynamic charts and filters </t>
  </si>
  <si>
    <t>Alfa User must have a GUI access to generate at least all the below required analytics and reports</t>
  </si>
  <si>
    <t>Alfa User must have the option to filter by currency to view the below dashboard and reports</t>
  </si>
  <si>
    <t>Dashboard and reports must have many filter options with any of the available detailed/summary fields</t>
  </si>
  <si>
    <t>Alfa User must have the option to select the columns to populate in the report and save this selection for the future</t>
  </si>
  <si>
    <t>Detail and summary data retention to be available for 12 months</t>
  </si>
  <si>
    <t>Charts and data behind dashboard to be exportable into excel as charts and not only as picture</t>
  </si>
  <si>
    <r>
      <t>All summary analytical dashboard and below required reports/stats to show data as of today (</t>
    </r>
    <r>
      <rPr>
        <i/>
        <sz val="10"/>
        <rFont val="Arial"/>
        <family val="2"/>
      </rPr>
      <t>online</t>
    </r>
    <r>
      <rPr>
        <sz val="10"/>
        <rFont val="Arial"/>
        <family val="2"/>
      </rPr>
      <t>) and by custom date</t>
    </r>
  </si>
  <si>
    <t>Detailed transaction report to be exported for a month at least in one shot with no limitation</t>
  </si>
  <si>
    <t>All below dashboard and reports requirements to be populated by currency</t>
  </si>
  <si>
    <t>Analytical Dashboard to show:</t>
  </si>
  <si>
    <t xml:space="preserve">   Daily approval rate %, Total Daily transaction sales, Total Amount per day</t>
  </si>
  <si>
    <t xml:space="preserve">   The above to be updated once user chooses Week, Month or year</t>
  </si>
  <si>
    <t xml:space="preserve">   Comparative bar chart showing total number of accepted vs declined vs blocked count of transaction per day if week filter is selected; then by month if month filter is selected</t>
  </si>
  <si>
    <t xml:space="preserve">   Comparative bar chart showing total amount of accepted vs declined vs blocked amount per day if week filter is selected; then by month if month filter is selected</t>
  </si>
  <si>
    <t xml:space="preserve">   Supplier must support his feedback with samples of what is required</t>
  </si>
  <si>
    <t>Detail Transaction Report:</t>
  </si>
  <si>
    <r>
      <t xml:space="preserve">   Transaction details report showing at least :Transaction number,card number(</t>
    </r>
    <r>
      <rPr>
        <i/>
        <sz val="10"/>
        <rFont val="Arial"/>
        <family val="2"/>
      </rPr>
      <t>6 digits masked</t>
    </r>
    <r>
      <rPr>
        <sz val="10"/>
        <rFont val="Arial"/>
        <family val="2"/>
      </rPr>
      <t>), card holder name, card type(Visa/Mastercard..etc), date and time(</t>
    </r>
    <r>
      <rPr>
        <b/>
        <i/>
        <sz val="10"/>
        <rFont val="Arial"/>
        <family val="2"/>
      </rPr>
      <t>Beirut time</t>
    </r>
    <r>
      <rPr>
        <sz val="10"/>
        <rFont val="Arial"/>
        <family val="2"/>
      </rPr>
      <t>), amount, currency,transaction status(</t>
    </r>
    <r>
      <rPr>
        <b/>
        <i/>
        <sz val="10"/>
        <rFont val="Arial"/>
        <family val="2"/>
      </rPr>
      <t>declined, accepted</t>
    </r>
    <r>
      <rPr>
        <sz val="10"/>
        <rFont val="Arial"/>
        <family val="2"/>
      </rPr>
      <t>),issuer error message,BIN,BIN country, IP,IP country,device fingerprint,email,mobile phone number,bank name, fraud decision (</t>
    </r>
    <r>
      <rPr>
        <b/>
        <i/>
        <sz val="10"/>
        <rFont val="Arial"/>
        <family val="2"/>
      </rPr>
      <t>blocked,passed,monitored</t>
    </r>
    <r>
      <rPr>
        <sz val="10"/>
        <rFont val="Arial"/>
        <family val="2"/>
      </rPr>
      <t>),rule name violated (</t>
    </r>
    <r>
      <rPr>
        <i/>
        <sz val="10"/>
        <rFont val="Arial"/>
        <family val="2"/>
      </rPr>
      <t>separated by a delimiter</t>
    </r>
    <r>
      <rPr>
        <sz val="10"/>
        <rFont val="Arial"/>
        <family val="2"/>
      </rPr>
      <t>) ,browser used,3DS flag.
Bidder to confirm if all above fields are available</t>
    </r>
    <r>
      <rPr>
        <sz val="10"/>
        <rFont val="Arial"/>
        <family val="2"/>
      </rPr>
      <t xml:space="preserve"> in one report</t>
    </r>
  </si>
  <si>
    <t xml:space="preserve">   Report to be exportable to excel, pdf and csv</t>
  </si>
  <si>
    <t>Rule performance report:</t>
  </si>
  <si>
    <t xml:space="preserve">   Summary of rule performance showing total transactions, transactions accepted and their %, transaction rejected and their %,transaction monitored and their %</t>
  </si>
  <si>
    <t xml:space="preserve">   Drill down to Rule performance details where report must show :</t>
  </si>
  <si>
    <t xml:space="preserve">    Rule Name, count transactions triggered, count transactions rejected by the rule, % rejected, count monitored, % monitored</t>
  </si>
  <si>
    <t xml:space="preserve">    Report to be exportable to excel, pdf and csv</t>
  </si>
  <si>
    <t>Supplier must provide list of other system available dashboard and reports with samples</t>
  </si>
  <si>
    <t>The selected payment gateway partner is expected to take ownership of and promptly address customer complaints, particularly those related to payment card issues, demonstrating a commitment to effective customer care and issue resolution.</t>
  </si>
  <si>
    <t xml:space="preserve">The bidder is requested to include a dedicated interface for customer care within the proposed solution. </t>
  </si>
  <si>
    <t xml:space="preserve">This interface should be designed to enhance customer support and communication, allowing efficient handling of inquiries, issue resolution, and overall customer satisfaction. </t>
  </si>
  <si>
    <t>The bidder is required to provide detailed specifications and functionalities of the customer care interface, demonstrating its effectiveness in addressing customer needs and facilitating a positive user experience.</t>
  </si>
  <si>
    <t>Payment gateway should have the following fields (date of transaction / transaction reference /amount of transaction / currency / card number / status of transaction) .</t>
  </si>
  <si>
    <t>Search criteria based on transaction id</t>
  </si>
  <si>
    <t>Search criteria based on card number</t>
  </si>
  <si>
    <t xml:space="preserve">Functional ability to perfrom refund transactions </t>
  </si>
  <si>
    <t xml:space="preserve">Historical transactions should be accessible once needed </t>
  </si>
  <si>
    <t xml:space="preserve">All data should be exported to excel </t>
  </si>
  <si>
    <t>Reports generated based on two criterias ex ( date and status of transaction)</t>
  </si>
  <si>
    <t>The bidder is expected to strictly adhere to Alfa's comprehensive security standards throughout the entire duration of the project. These standards encompass, but are not limited to:
- data encryption protocols,
- access controls, 
- network security measures,
- Predefined API 
- etc</t>
  </si>
  <si>
    <t>For the claim procedure: full MSISDNs will never be provided; instead, hashed MSISDNs should be shared.</t>
  </si>
  <si>
    <t>The generated transaction must include the Payment card number</t>
  </si>
  <si>
    <t>The communication between payment gateway and Alfa network must be through predefined API and passes through middlewares</t>
  </si>
  <si>
    <t>Low level design and the integration with Alfa network must be shared, including transactions flows</t>
  </si>
  <si>
    <t>The bidder should provide a sample of the shared reports between the supplier and Alfa team</t>
  </si>
  <si>
    <t>The system shall feed the datawarehouse with a structured data format events.</t>
  </si>
  <si>
    <t>Events description shall be provided in terms of fields type and values</t>
  </si>
  <si>
    <t>Solution shall be able to sftp events to datawarehouse server</t>
  </si>
  <si>
    <t xml:space="preserve">MIC1 shall be able to specify Filenaming convention and distribution frequency </t>
  </si>
  <si>
    <t>Technical Specifications</t>
  </si>
  <si>
    <t>Business Rules</t>
  </si>
  <si>
    <t>IT Specs &amp; Acceptance</t>
  </si>
  <si>
    <t xml:space="preserve"> Fraud Control</t>
  </si>
  <si>
    <t>Customer Care</t>
  </si>
  <si>
    <t>Information Analytics</t>
  </si>
  <si>
    <t>Reporting</t>
  </si>
  <si>
    <t>Information Security Specifications</t>
  </si>
  <si>
    <t xml:space="preserve">The Bidder shall commit to refrain from offering any product / equipment which can cause security threat or information leakage that jeopardizes MIC1 network security. </t>
  </si>
  <si>
    <t>The Bidder shall accept that MIC1 runs a vulnerability scan on the proposed solution prior to issuing the acceptance and in case any vulnerability is found, the Bidder undertakes to take the necessary actions to remedy such vulnerability within 15 days from its notification.</t>
  </si>
  <si>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</si>
  <si>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</si>
  <si>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</si>
  <si>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The provided application should run without the need of root (unix) and / or admin (win) privileges.</t>
  </si>
  <si>
    <t>System shall allow generation of admin, user as well as alarms logs.</t>
  </si>
  <si>
    <t>The Bidder should submit a data flow diagram and schema of the solution architecture.</t>
  </si>
  <si>
    <t>The Bidder shall harden the solution before being published online, and describe hardening aspects, security checking and audits performed</t>
  </si>
  <si>
    <t>The Bidder shall change default system errors / messages and configuration.Implement proper error handling to prevent the exposure of sensitive information in error messages</t>
  </si>
  <si>
    <t>Encryption shall be used in all communications / interactions between systems. Access shall always be used through HTTPS. End-to-End Encryption ensures that sensitive data is encrypted from the point of entry (e.g., customer's browser) to the point of processing</t>
  </si>
  <si>
    <t>Least-privileges should always be specified on nodes / applications.</t>
  </si>
  <si>
    <t>Pseudocode flow chart shall be provided by the Bidders.</t>
  </si>
  <si>
    <t>The Bidder should commit to improve solution / systems information security weaknesses whenever needed or highlighted by MIC1 information security team.</t>
  </si>
  <si>
    <t>Supplier will suggest any additional security plan that should be applied from the server side.
-	Server will communicate only with external Whitelisted IPs.
-	Port whitelisting 
-	WAF with custom Rules
-	DDoS attack prevention 
-	all communication to be done over https
-	encryption of personal information APIs</t>
  </si>
  <si>
    <r>
      <t>Two-Factor Authentication (2FA): Enforce two-factor authentica</t>
    </r>
    <r>
      <rPr>
        <sz val="10"/>
        <color theme="1"/>
        <rFont val="Arial"/>
        <family val="2"/>
      </rPr>
      <t>tion for payment processing for all card types</t>
    </r>
    <r>
      <rPr>
        <sz val="10"/>
        <color rgb="FFFF0000"/>
        <rFont val="Arial"/>
        <family val="2"/>
      </rPr>
      <t xml:space="preserve">. </t>
    </r>
    <r>
      <rPr>
        <sz val="10"/>
        <rFont val="Arial"/>
        <family val="2"/>
      </rPr>
      <t>This adds an extra layer of security</t>
    </r>
  </si>
  <si>
    <t>Supplier should undergoes regular security audits to ensure the robustness of their systems</t>
  </si>
  <si>
    <t>Supplier Regularly update the payment gateway integration, APIs, and any related software components to patch known vulnerabilities and enhance security</t>
  </si>
  <si>
    <t>Supplier should adhere to the OWASP Top 10 vulnerabilities as a baseline for secure development.</t>
  </si>
  <si>
    <t>The payment gateway provider must demonstrate compliance with the Payment Card Industry Data Security Standard (PCI DSS) to ensure the secure processing, storage, and transmission of cardholder data.</t>
  </si>
  <si>
    <t>The payment gateway service should offer the capability to tokenize sensitive payment data, replacing it with unique identifiers (tokens) to minimize the storage and transmission of sensitive data across systems.</t>
  </si>
  <si>
    <t>The payment gateway provider must support two-factor authentication for secure access to the administrative interface, ensuring an additional layer of protection against unauthorized access.</t>
  </si>
  <si>
    <t>The payment gateway service should incorporate robust fraud prevention and detection mechanisms, including real-time transaction monitoring, IP geolocation, velocity checks, and integration with trusted third-party fraud detection services.</t>
  </si>
  <si>
    <t>The payment gateway provider must offer secure APIs for integration with our systems and applications, adhering to industry best practices for authentication, authorization, and data encryption.</t>
  </si>
  <si>
    <t>The payment gateway provider should undergo regular security audits and conduct penetration testing to identify vulnerabilities, ensuring the effectiveness of their security controls.</t>
  </si>
  <si>
    <t>The payment gateway provider must comply with relevant data protection regulations, including but not limited to the General Data Protection Regulation (GDPR) or other applicable regional data privacy laws, to ensure the protection and lawful processing of customer data.</t>
  </si>
  <si>
    <t>The payment gateway provider must have a well-defined incident response process and a clear policy for timely and transparent breach notification in the event of any security incidents or data breaches.</t>
  </si>
  <si>
    <t>MKT</t>
  </si>
  <si>
    <t>WEBDEV</t>
  </si>
  <si>
    <t>RA</t>
  </si>
  <si>
    <t>COPS</t>
  </si>
  <si>
    <t>ACC</t>
  </si>
  <si>
    <t>IRA</t>
  </si>
  <si>
    <t>DSC</t>
  </si>
  <si>
    <t>Infosec</t>
  </si>
  <si>
    <t>The scope of this Request for Proposal (RFP) is limited to the payment gateway processing prepaid recharges  only. No changes or modifications are to be made to the existing online recharge procedures at Alfa's side. The proposed solution should seamlessly integrate with the current online recharge system and processes without any disruption. Bidders are expected to focus solely on the repalcement, enhancement and optimization of the payment gateway, ensuring compatibility and coexistence with the existing procedures and infrastructure.</t>
  </si>
  <si>
    <t>Bidder shall support reports cut off (daily at night) at the time defined by alfa</t>
  </si>
  <si>
    <t>Bidder shall commit to abide by alfa's payment and settlement methods regarding used currencies. For instance, amounts collected in USD should be settled to alfa in fresh USD, and amounts collected in LBP should be settled in LBP or in USD based on a rate defined and approved by Alfa.</t>
  </si>
  <si>
    <t>TRE</t>
  </si>
  <si>
    <t xml:space="preserve">   When querying transactions details, we should be able to filter by Date &amp; Time,transaction number, transaction status(accepted,declined,blocked,monitored,refunded or all), Payment amount (specific or range ),Currency,Card type (Visa/Mastercard..etc),payment channel (Mobile,Web),acquirer name,devicefingerprint,card number,email,IP,IP country,BIN country before populating the result.
Bidder to confirm that at least all the above are applicable to filter</t>
  </si>
  <si>
    <t>The fraud system must be based on advanced technologies of fraud detection and prevention (i.e  customer profiling,machine learning and artificial intelligence)</t>
  </si>
  <si>
    <r>
      <t>System must support showing below summary within certain period (</t>
    </r>
    <r>
      <rPr>
        <i/>
        <sz val="10"/>
        <rFont val="Arial"/>
        <family val="2"/>
      </rPr>
      <t>Day,week,month</t>
    </r>
    <r>
      <rPr>
        <sz val="10"/>
        <rFont val="Arial"/>
        <family val="2"/>
      </rPr>
      <t>) represented into graphical way :</t>
    </r>
  </si>
  <si>
    <t xml:space="preserve"> Most BIN countries used with amount and count</t>
  </si>
  <si>
    <t xml:space="preserve"> Most IP countries used with amount and count</t>
  </si>
  <si>
    <t xml:space="preserve"> Most failure transactions reasons with amount and count</t>
  </si>
  <si>
    <t xml:space="preserve"> Most email used with amount and count</t>
  </si>
  <si>
    <t>System must allow user to build his own detail/summary reports, based on the available detail data fields</t>
  </si>
  <si>
    <t>System must support saving the customized reports templates for scheduled runs</t>
  </si>
  <si>
    <t>System must support saving the choosen filter for fast future use</t>
  </si>
  <si>
    <t>Vendor shall describe the testing strategy that will be used during the project to guarantee the final result.</t>
  </si>
  <si>
    <t>Testing Strategy</t>
  </si>
  <si>
    <t>Test Deliverables</t>
  </si>
  <si>
    <r>
      <t xml:space="preserve">Test Plan: </t>
    </r>
    <r>
      <rPr>
        <sz val="10"/>
        <color rgb="FF000000"/>
        <rFont val="Arial"/>
        <family val="2"/>
      </rPr>
      <t>Vendor shall deliver a Test Plan describing the strategy followed for testing: test objectives, test environment, test resources requirements, duration for tests, test tools needed.</t>
    </r>
  </si>
  <si>
    <r>
      <t xml:space="preserve">Test Design: </t>
    </r>
    <r>
      <rPr>
        <sz val="10"/>
        <color rgb="FF000000"/>
        <rFont val="Arial"/>
        <family val="2"/>
      </rPr>
      <t>Vendor shall deliver a Test Design Document including all the needed test cases in order to assure that the system is fit for purpose and fit for use.</t>
    </r>
  </si>
  <si>
    <r>
      <t xml:space="preserve">Acceptance Report: </t>
    </r>
    <r>
      <rPr>
        <sz val="10"/>
        <color rgb="FF000000"/>
        <rFont val="Arial"/>
        <family val="2"/>
      </rPr>
      <t>Vendor shall deliver an Acceptance Report detailing the execution phase, reporting remaining issues/defects.</t>
    </r>
  </si>
  <si>
    <t>MIC1 Rights</t>
  </si>
  <si>
    <t>MIC1 reserves the right to add or modify the test plan and acceptance report to include additional or missing objectives, requirements, and acceptance criteria.</t>
  </si>
  <si>
    <t>MIC1 will include its requirements (functional testing, integration testing, regression testing, training…) and reserves the right to require additional tests to verify the correct installation/integration in the network.</t>
  </si>
  <si>
    <t>Acceptance tests will be performed to determine if the system delivered meets the required and specified accuracy, throughput, functionality and business requirements specified.</t>
  </si>
  <si>
    <t>Implementer certified engineers shall be present during the performance of each system acceptance test. In no way shall the bidder deviate from the systems acceptance test plan negotiated.</t>
  </si>
  <si>
    <t>MIC1 reserves the right to conduct additional tests at any time during the life of the project without any additional cost.</t>
  </si>
  <si>
    <t>Implementer shall prepare and document containing validation and test plans for the acceptance phase, including expected results and validation/ testing techniques for accuracy, throughput, functionality and all other requirements, Fault and error cases, Performance and load tests, Testing of all the provided tools.</t>
  </si>
  <si>
    <t>The bidder shall perform all system acceptance validation/ testing in accordance with the MIC1 approved test plans.</t>
  </si>
  <si>
    <t>MIC1 will review the results of the validation and provide an acceptance or rejection letter signed by the proper MIC1 authority and addressed to the bidder.</t>
  </si>
  <si>
    <t>It’s only after the bidder receives MIC1 acceptance letter that the requirements will be considered as completed and accepted.</t>
  </si>
  <si>
    <t xml:space="preserve">These test plans shall indicate what requirements will be validated in conjunction with the bidder prior to usage verses those requirements validated through daily usage by MIC1 staff and personnel. </t>
  </si>
  <si>
    <t>The bidder shall provide a full and complete audit trail for all system and solution acceptance validation / testing and the requisite reports from this audit trail.</t>
  </si>
  <si>
    <r>
      <rPr>
        <sz val="7"/>
        <rFont val="Times New Roman"/>
        <family val="1"/>
      </rPr>
      <t xml:space="preserve"> </t>
    </r>
    <r>
      <rPr>
        <sz val="10"/>
        <rFont val="Arial"/>
        <family val="2"/>
      </rPr>
      <t xml:space="preserve">All plans must be approved by MIC1 prior to acceptance testing and shall be contract deliverables. </t>
    </r>
  </si>
  <si>
    <t>Errors detection scenarios: Testing should intentionally attempt to make things go wrong to determine if things happen when they should not or things do not happen when they should. In this area test boundary conditions should be included in acceptance tests and should cover all data flows integrated.</t>
  </si>
  <si>
    <r>
      <t>Provisional acceptance (PA) g</t>
    </r>
    <r>
      <rPr>
        <sz val="10"/>
        <color rgb="FF000000"/>
        <rFont val="Arial"/>
        <family val="2"/>
      </rPr>
      <t>ranted once major defects are resolved and no known critical issues are affecting normal business operations.</t>
    </r>
  </si>
  <si>
    <r>
      <rPr>
        <b/>
        <sz val="10"/>
        <rFont val="Arial"/>
        <family val="2"/>
      </rPr>
      <t>Final Acceptance (FA)</t>
    </r>
    <r>
      <rPr>
        <sz val="10"/>
        <rFont val="Arial"/>
        <family val="2"/>
      </rPr>
      <t xml:space="preserve"> granted 3 months after PA, if :
• all punch list items of the PA have been cleared and only in case during these 3 months no service affecting fault occurred and the Bidder fixed all support relevant issues within the Service Level Agreement to be defined.</t>
    </r>
  </si>
  <si>
    <t>Acceptance</t>
  </si>
  <si>
    <t>Online daily monitoring to our merchant transactions must be carried by the supplier's team where any deviations must be immediately analyzed while informing Alfa with the analysis outcome and recommendations</t>
  </si>
  <si>
    <t>To provide business training for the reporting and refunding process including but not limited to a complete training for the interface provided for such purposes.</t>
  </si>
  <si>
    <t>Commercial Scoring</t>
  </si>
  <si>
    <t>Technical Scoring</t>
  </si>
  <si>
    <t>/50</t>
  </si>
  <si>
    <t>1.3.1</t>
  </si>
  <si>
    <t>1.4.1</t>
  </si>
  <si>
    <t>1.4.2</t>
  </si>
  <si>
    <t>1.5.1</t>
  </si>
  <si>
    <t>1.5.2</t>
  </si>
  <si>
    <t>1.8.1</t>
  </si>
  <si>
    <t>1.8.2</t>
  </si>
  <si>
    <t>1.8.3</t>
  </si>
  <si>
    <t>1.8.3.1</t>
  </si>
  <si>
    <t>1.8.3.2</t>
  </si>
  <si>
    <t>1.8.3.3</t>
  </si>
  <si>
    <t>1.8.3.4</t>
  </si>
  <si>
    <t>1.9.1</t>
  </si>
  <si>
    <t>1.9.2</t>
  </si>
  <si>
    <t>1.9.3</t>
  </si>
  <si>
    <t>1.9.4</t>
  </si>
  <si>
    <t>1.12.1</t>
  </si>
  <si>
    <t>1.12.2</t>
  </si>
  <si>
    <t>1.12.3</t>
  </si>
  <si>
    <t>1.12.4</t>
  </si>
  <si>
    <t>1.13.1</t>
  </si>
  <si>
    <t>1.13.1.a</t>
  </si>
  <si>
    <t>1.13.1.b</t>
  </si>
  <si>
    <t>1.13.1.c</t>
  </si>
  <si>
    <t>1.13.1.d</t>
  </si>
  <si>
    <t>1.13.2</t>
  </si>
  <si>
    <t>1.13.2.a</t>
  </si>
  <si>
    <t>1.13.2.b</t>
  </si>
  <si>
    <t>1.13.2.c</t>
  </si>
  <si>
    <t>1.13.2.d</t>
  </si>
  <si>
    <t>1.13.2.e</t>
  </si>
  <si>
    <t>1.13.3</t>
  </si>
  <si>
    <t xml:space="preserve">   3.16.1</t>
  </si>
  <si>
    <t xml:space="preserve">   3.16.2</t>
  </si>
  <si>
    <t xml:space="preserve">   3.16.3</t>
  </si>
  <si>
    <t xml:space="preserve">   3.16.4</t>
  </si>
  <si>
    <t xml:space="preserve">   3.16.5</t>
  </si>
  <si>
    <t xml:space="preserve">   3.16.6</t>
  </si>
  <si>
    <t xml:space="preserve">   3.16.7</t>
  </si>
  <si>
    <t xml:space="preserve">   3.16.8</t>
  </si>
  <si>
    <t xml:space="preserve">   3.16.9</t>
  </si>
  <si>
    <t xml:space="preserve">   3.16.10</t>
  </si>
  <si>
    <t xml:space="preserve">   3.16.11</t>
  </si>
  <si>
    <t xml:space="preserve">   3.16.12</t>
  </si>
  <si>
    <t xml:space="preserve">   3.16.13</t>
  </si>
  <si>
    <t xml:space="preserve">   3.16.14</t>
  </si>
  <si>
    <t xml:space="preserve">   3.16.15</t>
  </si>
  <si>
    <t xml:space="preserve">   3.17.1</t>
  </si>
  <si>
    <t xml:space="preserve">    3.17.1.1</t>
  </si>
  <si>
    <t xml:space="preserve">    3.17.1.2</t>
  </si>
  <si>
    <t xml:space="preserve">    3.17.1.3</t>
  </si>
  <si>
    <t xml:space="preserve">   3.17.2</t>
  </si>
  <si>
    <t xml:space="preserve">    3.17.2.1</t>
  </si>
  <si>
    <t xml:space="preserve">    3.17.2.2</t>
  </si>
  <si>
    <t xml:space="preserve">    3.17.2.3</t>
  </si>
  <si>
    <t xml:space="preserve">    3.17.2.4</t>
  </si>
  <si>
    <t xml:space="preserve">    3.17.2.5</t>
  </si>
  <si>
    <t xml:space="preserve">    3.17.2.6</t>
  </si>
  <si>
    <t xml:space="preserve">    3.17.2.7</t>
  </si>
  <si>
    <t xml:space="preserve">    3.17.2.8</t>
  </si>
  <si>
    <t xml:space="preserve">    3.17.2.9</t>
  </si>
  <si>
    <t xml:space="preserve">   3.17.3</t>
  </si>
  <si>
    <t xml:space="preserve">    3.17.3.1</t>
  </si>
  <si>
    <t xml:space="preserve">    3.17.3.2</t>
  </si>
  <si>
    <t xml:space="preserve">    3.17.3.3</t>
  </si>
  <si>
    <t xml:space="preserve">    3.17.3.4</t>
  </si>
  <si>
    <t xml:space="preserve">   3.20.1</t>
  </si>
  <si>
    <t xml:space="preserve">   3.20.2</t>
  </si>
  <si>
    <t xml:space="preserve">   3.20.3</t>
  </si>
  <si>
    <t xml:space="preserve">   3.20.4</t>
  </si>
  <si>
    <t xml:space="preserve">   3.20.5</t>
  </si>
  <si>
    <t xml:space="preserve">   3.20.6</t>
  </si>
  <si>
    <t xml:space="preserve">   3.20.7</t>
  </si>
  <si>
    <t xml:space="preserve">   3.16.23.1</t>
  </si>
  <si>
    <t xml:space="preserve">    3.16.23.1.1</t>
  </si>
  <si>
    <t xml:space="preserve">    3.16.23.1.2</t>
  </si>
  <si>
    <t xml:space="preserve">    3.16.23.1.3</t>
  </si>
  <si>
    <t xml:space="preserve">    3.16.23.1.4</t>
  </si>
  <si>
    <t xml:space="preserve">    3.16.23.1.5</t>
  </si>
  <si>
    <t xml:space="preserve">    3.16.23.1.6</t>
  </si>
  <si>
    <t xml:space="preserve">    3.16.23.1.7</t>
  </si>
  <si>
    <t xml:space="preserve">   3.16.23.2</t>
  </si>
  <si>
    <t xml:space="preserve">    3.16.23.2.1</t>
  </si>
  <si>
    <t xml:space="preserve">    3.16.23.2.2</t>
  </si>
  <si>
    <t xml:space="preserve">    3.16.23.2.3</t>
  </si>
  <si>
    <t xml:space="preserve">    3.16.23.2.4</t>
  </si>
  <si>
    <t xml:space="preserve">    3.16.23.2.5</t>
  </si>
  <si>
    <t xml:space="preserve">    3.16.23.2.6</t>
  </si>
  <si>
    <t xml:space="preserve">   3.16.23.3</t>
  </si>
  <si>
    <t xml:space="preserve">    3.16.23.3.1</t>
  </si>
  <si>
    <t xml:space="preserve">    3.16.23.3.2</t>
  </si>
  <si>
    <t xml:space="preserve">    3.16.23.3.3</t>
  </si>
  <si>
    <t xml:space="preserve">    3.16.23.3.4</t>
  </si>
  <si>
    <t xml:space="preserve">    3.16.23.3.5</t>
  </si>
  <si>
    <t xml:space="preserve">    3.16.23.3.6</t>
  </si>
  <si>
    <t xml:space="preserve">    3.16.23.3.7</t>
  </si>
  <si>
    <t xml:space="preserve">   3.16.23.4</t>
  </si>
  <si>
    <t xml:space="preserve">    3.16.23.4.1</t>
  </si>
  <si>
    <t xml:space="preserve">    3.16.23.4.2</t>
  </si>
  <si>
    <t xml:space="preserve">    3.16.23.4.3</t>
  </si>
  <si>
    <t xml:space="preserve">    3.16.23.4.4</t>
  </si>
  <si>
    <t xml:space="preserve">    3.16.23.4.5</t>
  </si>
  <si>
    <t xml:space="preserve">    3.16.23.4.6</t>
  </si>
  <si>
    <t xml:space="preserve">    3.16.23.4.7</t>
  </si>
  <si>
    <t xml:space="preserve">   3.16.23.5</t>
  </si>
  <si>
    <t xml:space="preserve">    3.16.23.5.1</t>
  </si>
  <si>
    <t xml:space="preserve">    3.16.23.5.2</t>
  </si>
  <si>
    <t xml:space="preserve">   3.16.23.6</t>
  </si>
  <si>
    <t xml:space="preserve">    3.16.23.6.1</t>
  </si>
  <si>
    <t xml:space="preserve">   3.24.1</t>
  </si>
  <si>
    <t xml:space="preserve">   3.24.2</t>
  </si>
  <si>
    <t xml:space="preserve">   3.38.1</t>
  </si>
  <si>
    <t xml:space="preserve">   3.38.2</t>
  </si>
  <si>
    <t xml:space="preserve">   3.38.3</t>
  </si>
  <si>
    <t xml:space="preserve">   3.38.4</t>
  </si>
  <si>
    <t xml:space="preserve">   3.38.5</t>
  </si>
  <si>
    <t xml:space="preserve">   3.39.1</t>
  </si>
  <si>
    <t xml:space="preserve">   3.39.2</t>
  </si>
  <si>
    <t xml:space="preserve">   3.39.3</t>
  </si>
  <si>
    <t xml:space="preserve">   3.39.4</t>
  </si>
  <si>
    <t xml:space="preserve">   3.40.1</t>
  </si>
  <si>
    <t xml:space="preserve">   3.40.2</t>
  </si>
  <si>
    <t xml:space="preserve">    3.40.2.1</t>
  </si>
  <si>
    <t xml:space="preserve">    3.40.2.2</t>
  </si>
  <si>
    <t xml:space="preserve">   3.40.3</t>
  </si>
  <si>
    <t xml:space="preserve"> 3.41.1</t>
  </si>
  <si>
    <t xml:space="preserve"> 3.41.2</t>
  </si>
  <si>
    <t xml:space="preserve"> 3.41.3</t>
  </si>
  <si>
    <t xml:space="preserve"> 3.41.4</t>
  </si>
  <si>
    <t>5 Finance</t>
  </si>
  <si>
    <t>2</t>
  </si>
  <si>
    <t>1.2.1</t>
  </si>
  <si>
    <t>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</si>
</sst>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0">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0"/>
      <color theme="1"/>
      <name val="Arial"/>
      <family val="2"/>
    </font>
    <font>
      <b/>
      <sz val="9"/>
      <name val="Arial"/>
      <family val="2"/>
    </font>
    <font>
      <sz val="10"/>
      <color rgb="FF374151"/>
      <name val="Arial"/>
      <family val="2"/>
    </font>
    <font>
      <sz val="10"/>
      <color rgb="FFFF0000"/>
      <name val="Arial"/>
      <family val="2"/>
    </font>
    <font>
      <i/>
      <sz val="10"/>
      <name val="Arial"/>
      <family val="2"/>
    </font>
    <font>
      <b/>
      <i/>
      <sz val="10"/>
      <name val="Arial"/>
      <family val="2"/>
    </font>
    <font>
      <sz val="10"/>
      <color rgb="FF000000"/>
      <name val="Arial"/>
      <family val="2"/>
    </font>
    <font>
      <b/>
      <sz val="10"/>
      <color rgb="FF000000"/>
      <name val="Arial"/>
      <family val="2"/>
    </font>
    <font>
      <sz val="8"/>
      <name val="Wingdings"/>
      <family val="1"/>
      <charset val="2"/>
    </font>
    <font>
      <sz val="7"/>
      <name val="Times New Roman"/>
      <family val="1"/>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thin">
        <color rgb="FF0000FF"/>
      </right>
      <top style="thin">
        <color rgb="FF0000FF"/>
      </top>
      <bottom style="thin">
        <color rgb="FF0000FF"/>
      </bottom>
      <diagonal/>
    </border>
    <border>
      <left style="thin">
        <color rgb="FF0000FF"/>
      </left>
      <right style="medium">
        <color rgb="FF0000FF"/>
      </right>
      <top style="thin">
        <color rgb="FF0000FF"/>
      </top>
      <bottom style="thin">
        <color rgb="FF0000FF"/>
      </bottom>
      <diagonal/>
    </border>
    <border>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rgb="FF0000FF"/>
      </right>
      <top style="medium">
        <color indexed="64"/>
      </top>
      <bottom style="medium">
        <color indexed="64"/>
      </bottom>
      <diagonal/>
    </border>
    <border>
      <left style="thin">
        <color rgb="FF0000FF"/>
      </left>
      <right style="thin">
        <color rgb="FF0000FF"/>
      </right>
      <top style="medium">
        <color indexed="64"/>
      </top>
      <bottom style="medium">
        <color indexed="64"/>
      </bottom>
      <diagonal/>
    </border>
    <border>
      <left style="thin">
        <color rgb="FF0000FF"/>
      </left>
      <right style="medium">
        <color indexed="64"/>
      </right>
      <top style="medium">
        <color indexed="64"/>
      </top>
      <bottom style="medium">
        <color indexed="64"/>
      </bottom>
      <diagonal/>
    </border>
    <border>
      <left/>
      <right/>
      <top style="thin">
        <color indexed="64"/>
      </top>
      <bottom/>
      <diagonal/>
    </border>
    <border>
      <left/>
      <right style="medium">
        <color rgb="FF0000FF"/>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3" fillId="0" borderId="0">
      <alignment vertical="center"/>
    </xf>
    <xf numFmtId="0" fontId="1" fillId="0" borderId="0"/>
  </cellStyleXfs>
  <cellXfs count="136">
    <xf numFmtId="0" fontId="0" fillId="0" borderId="0" xfId="0"/>
    <xf numFmtId="0" fontId="1" fillId="0" borderId="1" xfId="1" applyFont="1" applyBorder="1" applyAlignment="1">
      <alignment vertical="center" wrapText="1"/>
    </xf>
    <xf numFmtId="0" fontId="0" fillId="0" borderId="3" xfId="0" applyBorder="1" applyAlignment="1">
      <alignment wrapText="1"/>
    </xf>
    <xf numFmtId="0" fontId="0" fillId="0" borderId="1" xfId="0" applyBorder="1" applyAlignment="1">
      <alignment wrapText="1"/>
    </xf>
    <xf numFmtId="49" fontId="2" fillId="2" borderId="8" xfId="1" applyNumberFormat="1" applyFont="1" applyFill="1" applyBorder="1" applyAlignment="1">
      <alignment horizontal="left" vertical="center" wrapText="1"/>
    </xf>
    <xf numFmtId="0" fontId="0" fillId="0" borderId="0" xfId="0" applyAlignment="1">
      <alignment wrapText="1"/>
    </xf>
    <xf numFmtId="0" fontId="2" fillId="0" borderId="0" xfId="0" applyFont="1" applyAlignment="1">
      <alignment wrapText="1"/>
    </xf>
    <xf numFmtId="0" fontId="6" fillId="0" borderId="15" xfId="0" applyFont="1" applyBorder="1" applyAlignment="1">
      <alignment wrapText="1"/>
    </xf>
    <xf numFmtId="0" fontId="1" fillId="0" borderId="17" xfId="0" applyFont="1" applyBorder="1" applyAlignment="1">
      <alignment wrapText="1"/>
    </xf>
    <xf numFmtId="0" fontId="1" fillId="0" borderId="18" xfId="0" applyFont="1" applyBorder="1" applyAlignment="1">
      <alignment wrapText="1"/>
    </xf>
    <xf numFmtId="0" fontId="1" fillId="0" borderId="19" xfId="0" applyFont="1" applyBorder="1" applyAlignment="1">
      <alignment wrapText="1"/>
    </xf>
    <xf numFmtId="0" fontId="0" fillId="0" borderId="24" xfId="0" applyBorder="1" applyAlignment="1">
      <alignment wrapText="1"/>
    </xf>
    <xf numFmtId="0" fontId="0" fillId="0" borderId="26"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2" fillId="0" borderId="0" xfId="0" applyFont="1"/>
    <xf numFmtId="0" fontId="4" fillId="0" borderId="30"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12" xfId="0" applyFont="1" applyFill="1" applyBorder="1" applyAlignment="1">
      <alignment vertical="center" wrapText="1"/>
    </xf>
    <xf numFmtId="0" fontId="2" fillId="4" borderId="16" xfId="0" applyFont="1" applyFill="1" applyBorder="1" applyAlignment="1">
      <alignment vertical="center" wrapText="1"/>
    </xf>
    <xf numFmtId="0" fontId="2" fillId="4" borderId="13" xfId="0" applyFont="1" applyFill="1" applyBorder="1" applyAlignment="1">
      <alignment vertical="center" wrapText="1"/>
    </xf>
    <xf numFmtId="0" fontId="2" fillId="4" borderId="20"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5" borderId="15" xfId="0" applyFont="1" applyFill="1" applyBorder="1" applyAlignment="1">
      <alignment horizontal="center" wrapText="1"/>
    </xf>
    <xf numFmtId="164" fontId="4" fillId="0" borderId="6" xfId="0" applyNumberFormat="1" applyFont="1" applyBorder="1" applyAlignment="1">
      <alignment horizontal="left" wrapText="1"/>
    </xf>
    <xf numFmtId="0" fontId="2" fillId="0" borderId="0" xfId="0" applyFont="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indent="1"/>
    </xf>
    <xf numFmtId="0" fontId="1" fillId="0" borderId="1" xfId="0" applyFont="1" applyBorder="1" applyAlignment="1">
      <alignment horizontal="center" vertical="center" wrapText="1"/>
    </xf>
    <xf numFmtId="0" fontId="1" fillId="0" borderId="37" xfId="0" applyFont="1" applyBorder="1" applyAlignment="1">
      <alignment horizontal="left" vertical="center" wrapText="1" indent="1"/>
    </xf>
    <xf numFmtId="0" fontId="1" fillId="0" borderId="1" xfId="0" applyFont="1" applyBorder="1" applyAlignment="1">
      <alignment vertical="center" wrapText="1"/>
    </xf>
    <xf numFmtId="0" fontId="1" fillId="0" borderId="1" xfId="0" applyFont="1" applyBorder="1" applyAlignment="1">
      <alignment horizontal="left" vertical="center" wrapText="1" indent="2"/>
    </xf>
    <xf numFmtId="0" fontId="0" fillId="0" borderId="1" xfId="0" applyBorder="1" applyAlignment="1">
      <alignment horizontal="center" vertical="center" wrapText="1"/>
    </xf>
    <xf numFmtId="0" fontId="1" fillId="0" borderId="0" xfId="0" applyFont="1" applyAlignment="1">
      <alignment horizontal="left" vertical="center" wrapText="1" indent="2"/>
    </xf>
    <xf numFmtId="0" fontId="1" fillId="0" borderId="0" xfId="2" applyAlignment="1">
      <alignment horizontal="left" vertical="center" wrapText="1" indent="2"/>
    </xf>
    <xf numFmtId="0" fontId="1" fillId="0" borderId="1" xfId="2" applyBorder="1" applyAlignment="1">
      <alignment horizontal="left" vertical="center" wrapText="1" indent="2"/>
    </xf>
    <xf numFmtId="0" fontId="1" fillId="0" borderId="1" xfId="0" applyFont="1" applyBorder="1" applyAlignment="1">
      <alignment horizontal="left" vertical="top" wrapText="1"/>
    </xf>
    <xf numFmtId="0" fontId="12" fillId="0" borderId="1" xfId="0" applyFont="1" applyBorder="1" applyAlignment="1">
      <alignment vertical="top" wrapText="1"/>
    </xf>
    <xf numFmtId="0" fontId="1" fillId="0" borderId="1" xfId="0" applyFont="1" applyBorder="1" applyAlignment="1">
      <alignment vertical="top" wrapText="1"/>
    </xf>
    <xf numFmtId="0" fontId="1" fillId="0" borderId="1" xfId="2" applyBorder="1" applyAlignment="1">
      <alignment horizontal="left" vertical="top" wrapText="1"/>
    </xf>
    <xf numFmtId="0" fontId="1" fillId="0" borderId="1" xfId="2" applyBorder="1" applyAlignment="1">
      <alignment horizontal="center" vertical="center" wrapText="1"/>
    </xf>
    <xf numFmtId="0" fontId="1" fillId="0" borderId="1" xfId="2" applyBorder="1" applyAlignment="1">
      <alignment wrapText="1"/>
    </xf>
    <xf numFmtId="0" fontId="1" fillId="0" borderId="0" xfId="2" applyAlignment="1">
      <alignment wrapText="1"/>
    </xf>
    <xf numFmtId="0" fontId="2" fillId="0" borderId="1" xfId="2" applyFont="1" applyBorder="1" applyAlignment="1">
      <alignment wrapText="1"/>
    </xf>
    <xf numFmtId="0" fontId="1" fillId="0" borderId="1" xfId="2" applyBorder="1" applyAlignment="1">
      <alignment horizontal="center" wrapText="1"/>
    </xf>
    <xf numFmtId="0" fontId="1" fillId="0" borderId="1" xfId="2" applyBorder="1" applyAlignment="1">
      <alignment vertical="center" wrapText="1"/>
    </xf>
    <xf numFmtId="0" fontId="1" fillId="0" borderId="1" xfId="0" applyFont="1" applyBorder="1" applyAlignment="1">
      <alignment horizontal="left" vertical="top" wrapText="1" indent="1"/>
    </xf>
    <xf numFmtId="0" fontId="1" fillId="0" borderId="1" xfId="0" applyFont="1" applyBorder="1" applyAlignment="1">
      <alignment wrapText="1"/>
    </xf>
    <xf numFmtId="49" fontId="10" fillId="6" borderId="1" xfId="0" applyNumberFormat="1" applyFont="1" applyFill="1" applyBorder="1" applyAlignment="1">
      <alignment horizontal="left" vertical="top" wrapText="1"/>
    </xf>
    <xf numFmtId="0" fontId="10" fillId="6" borderId="1" xfId="0" applyFont="1" applyFill="1" applyBorder="1" applyAlignment="1">
      <alignment horizontal="left" vertical="top" wrapText="1"/>
    </xf>
    <xf numFmtId="0" fontId="10" fillId="6"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 fillId="6"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Border="1" applyAlignment="1">
      <alignment horizontal="left" vertical="center" wrapText="1"/>
    </xf>
    <xf numFmtId="49" fontId="2" fillId="4" borderId="8" xfId="1" applyNumberFormat="1" applyFont="1" applyFill="1" applyBorder="1" applyAlignment="1">
      <alignment horizontal="left" vertical="center" wrapText="1"/>
    </xf>
    <xf numFmtId="0" fontId="2" fillId="4" borderId="39" xfId="0" applyFont="1" applyFill="1" applyBorder="1" applyAlignment="1">
      <alignment horizontal="center" vertical="center" wrapText="1"/>
    </xf>
    <xf numFmtId="0" fontId="2" fillId="4" borderId="40"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0" fillId="0" borderId="42" xfId="0" applyBorder="1" applyAlignment="1">
      <alignment wrapText="1"/>
    </xf>
    <xf numFmtId="0" fontId="1" fillId="0" borderId="19"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2" fontId="1" fillId="0" borderId="1" xfId="0" applyNumberFormat="1" applyFont="1" applyBorder="1" applyAlignment="1">
      <alignment horizontal="left" vertical="center" wrapText="1"/>
    </xf>
    <xf numFmtId="0" fontId="16" fillId="0" borderId="1" xfId="0" applyFont="1" applyBorder="1" applyAlignment="1">
      <alignment wrapText="1"/>
    </xf>
    <xf numFmtId="0" fontId="0" fillId="0" borderId="43" xfId="0" applyBorder="1" applyAlignment="1">
      <alignment wrapText="1"/>
    </xf>
    <xf numFmtId="0" fontId="1" fillId="0" borderId="25" xfId="1" applyFont="1" applyBorder="1" applyAlignment="1">
      <alignment horizontal="center" vertical="center" wrapText="1"/>
    </xf>
    <xf numFmtId="0" fontId="1" fillId="0" borderId="44" xfId="0" applyFont="1" applyBorder="1" applyAlignment="1">
      <alignment horizontal="left" vertical="top" wrapText="1"/>
    </xf>
    <xf numFmtId="0" fontId="1" fillId="0" borderId="44" xfId="0" applyFont="1" applyBorder="1" applyAlignment="1">
      <alignment horizontal="left" vertical="center" wrapText="1"/>
    </xf>
    <xf numFmtId="0" fontId="11" fillId="2" borderId="23"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2" borderId="43" xfId="0" applyFont="1" applyFill="1" applyBorder="1" applyAlignment="1">
      <alignment horizontal="left" vertical="center" wrapText="1"/>
    </xf>
    <xf numFmtId="0" fontId="1" fillId="6" borderId="25" xfId="1" applyFont="1" applyFill="1" applyBorder="1" applyAlignment="1">
      <alignment horizontal="center" vertical="center" wrapText="1"/>
    </xf>
    <xf numFmtId="0" fontId="1" fillId="6" borderId="1" xfId="2" applyFill="1" applyBorder="1" applyAlignment="1">
      <alignment horizontal="left" vertical="top" wrapText="1"/>
    </xf>
    <xf numFmtId="0" fontId="1" fillId="6" borderId="1" xfId="2" applyFill="1" applyBorder="1" applyAlignment="1">
      <alignment wrapText="1"/>
    </xf>
    <xf numFmtId="0" fontId="1" fillId="6" borderId="1" xfId="2" applyFill="1" applyBorder="1" applyAlignment="1">
      <alignment horizontal="center" vertical="center" wrapText="1"/>
    </xf>
    <xf numFmtId="49" fontId="1" fillId="0" borderId="1" xfId="0" applyNumberFormat="1" applyFont="1" applyBorder="1" applyAlignment="1">
      <alignment horizontal="left" vertical="top" wrapText="1"/>
    </xf>
    <xf numFmtId="0" fontId="16" fillId="0" borderId="37" xfId="0" applyFont="1" applyBorder="1" applyAlignment="1">
      <alignment wrapText="1"/>
    </xf>
    <xf numFmtId="0" fontId="17" fillId="0" borderId="1" xfId="0" applyFont="1" applyBorder="1" applyAlignment="1">
      <alignment vertical="center" wrapText="1"/>
    </xf>
    <xf numFmtId="0" fontId="16" fillId="0" borderId="1" xfId="0" applyFont="1" applyBorder="1" applyAlignment="1">
      <alignment vertical="center" wrapText="1"/>
    </xf>
    <xf numFmtId="0" fontId="0" fillId="0" borderId="1" xfId="0" applyBorder="1" applyAlignment="1">
      <alignment horizontal="left" vertical="center" wrapText="1" indent="2"/>
    </xf>
    <xf numFmtId="0" fontId="18" fillId="0" borderId="1" xfId="0" applyFont="1" applyBorder="1" applyAlignment="1">
      <alignment horizontal="left" vertical="center" wrapText="1" indent="2"/>
    </xf>
    <xf numFmtId="0" fontId="17" fillId="0" borderId="1" xfId="0" applyFont="1" applyBorder="1" applyAlignment="1">
      <alignment horizontal="left" vertical="center" wrapText="1" indent="2"/>
    </xf>
    <xf numFmtId="0" fontId="1" fillId="0" borderId="1" xfId="0" applyFont="1" applyBorder="1" applyAlignment="1">
      <alignment horizontal="left" wrapText="1" indent="2"/>
    </xf>
    <xf numFmtId="0" fontId="2" fillId="0" borderId="33" xfId="0" applyFont="1" applyBorder="1"/>
    <xf numFmtId="0" fontId="2" fillId="0" borderId="35" xfId="0" applyFont="1" applyBorder="1"/>
    <xf numFmtId="0" fontId="2" fillId="0" borderId="45" xfId="0" applyFont="1" applyBorder="1"/>
    <xf numFmtId="0" fontId="2" fillId="0" borderId="46" xfId="0" applyFont="1" applyBorder="1"/>
    <xf numFmtId="0" fontId="7" fillId="0" borderId="27"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9"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11" fillId="2" borderId="23"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2" borderId="43" xfId="0" applyFont="1" applyFill="1" applyBorder="1" applyAlignment="1">
      <alignment horizontal="left" vertical="center" wrapText="1"/>
    </xf>
    <xf numFmtId="0" fontId="2" fillId="2" borderId="7"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2" fillId="2" borderId="21"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4" borderId="9" xfId="1" applyFont="1" applyFill="1" applyBorder="1" applyAlignment="1">
      <alignment horizontal="left" vertical="center" wrapText="1"/>
    </xf>
    <xf numFmtId="0" fontId="4" fillId="0" borderId="32" xfId="0" applyFont="1" applyBorder="1" applyAlignment="1">
      <alignment horizontal="left" wrapText="1"/>
    </xf>
    <xf numFmtId="0" fontId="4" fillId="0" borderId="28" xfId="0" applyFont="1" applyBorder="1" applyAlignment="1">
      <alignment horizontal="left" wrapText="1"/>
    </xf>
    <xf numFmtId="0" fontId="4" fillId="0" borderId="7" xfId="0" applyFont="1" applyBorder="1" applyAlignment="1">
      <alignment horizontal="left" wrapText="1"/>
    </xf>
    <xf numFmtId="0" fontId="4" fillId="0" borderId="21" xfId="0" applyFont="1" applyBorder="1" applyAlignment="1">
      <alignment horizontal="left"/>
    </xf>
    <xf numFmtId="49" fontId="4" fillId="0" borderId="7" xfId="0" applyNumberFormat="1" applyFont="1" applyBorder="1" applyAlignment="1">
      <alignment horizontal="left" wrapText="1"/>
    </xf>
    <xf numFmtId="0" fontId="4" fillId="0" borderId="21" xfId="0" applyFont="1" applyBorder="1" applyAlignment="1">
      <alignment horizontal="left" wrapText="1"/>
    </xf>
    <xf numFmtId="164" fontId="4" fillId="0" borderId="31" xfId="0" applyNumberFormat="1" applyFont="1" applyBorder="1" applyAlignment="1">
      <alignment horizontal="left" wrapText="1"/>
    </xf>
    <xf numFmtId="164" fontId="4" fillId="0" borderId="22" xfId="0" applyNumberFormat="1" applyFont="1" applyBorder="1" applyAlignment="1">
      <alignment horizontal="left" wrapText="1"/>
    </xf>
    <xf numFmtId="0" fontId="7" fillId="0" borderId="33" xfId="0" applyFont="1" applyBorder="1" applyAlignment="1">
      <alignment wrapText="1"/>
    </xf>
    <xf numFmtId="0" fontId="7" fillId="0" borderId="34" xfId="0" applyFont="1" applyBorder="1" applyAlignment="1">
      <alignment wrapText="1"/>
    </xf>
    <xf numFmtId="0" fontId="7" fillId="0" borderId="35" xfId="0" applyFont="1" applyBorder="1" applyAlignment="1">
      <alignment wrapText="1"/>
    </xf>
    <xf numFmtId="0" fontId="9" fillId="0" borderId="36" xfId="0" applyFont="1" applyBorder="1" applyAlignment="1">
      <alignment horizontal="left" wrapText="1"/>
    </xf>
    <xf numFmtId="0" fontId="9" fillId="0" borderId="28" xfId="0" applyFont="1" applyBorder="1" applyAlignment="1">
      <alignment horizontal="left" wrapText="1"/>
    </xf>
    <xf numFmtId="0" fontId="9" fillId="0" borderId="37" xfId="0" applyFont="1" applyBorder="1" applyAlignment="1">
      <alignment horizontal="left" wrapText="1"/>
    </xf>
    <xf numFmtId="0" fontId="9" fillId="0" borderId="21" xfId="0" applyFont="1" applyBorder="1" applyAlignment="1">
      <alignment horizontal="left" wrapText="1"/>
    </xf>
    <xf numFmtId="0" fontId="9" fillId="0" borderId="38" xfId="0" applyFont="1" applyBorder="1" applyAlignment="1">
      <alignment horizontal="left" wrapText="1"/>
    </xf>
    <xf numFmtId="0" fontId="9" fillId="0" borderId="22" xfId="0" applyFont="1" applyBorder="1" applyAlignment="1">
      <alignment horizontal="left" wrapText="1"/>
    </xf>
    <xf numFmtId="0" fontId="8" fillId="0" borderId="27"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cellXfs>
  <cellStyles count="3">
    <cellStyle name="Normal" xfId="0" builtinId="0"/>
    <cellStyle name="Normal 2" xfId="2" xr:uid="{97396509-8296-4031-8CE0-086CAC5F28D1}"/>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2.75"/>
  <cols>
    <col min="1" max="1" width="13.140625" customWidth="1"/>
    <col min="5" max="5" width="4.7109375" customWidth="1"/>
    <col min="6" max="6" width="4.28515625" customWidth="1"/>
    <col min="7" max="7" width="3.7109375" customWidth="1"/>
    <col min="8" max="8" width="7.5703125" customWidth="1"/>
    <col min="9" max="9" width="9.140625" hidden="1" customWidth="1"/>
    <col min="12" max="12" width="19.85546875" customWidth="1"/>
  </cols>
  <sheetData>
    <row r="1" spans="1:12" ht="16.5" customHeight="1">
      <c r="A1" s="93"/>
      <c r="B1" s="96" t="s">
        <v>34</v>
      </c>
      <c r="C1" s="97"/>
      <c r="D1" s="97"/>
      <c r="E1" s="97"/>
      <c r="F1" s="97"/>
      <c r="G1" s="97"/>
      <c r="H1" s="97"/>
      <c r="I1" s="97"/>
      <c r="J1" s="102" t="s">
        <v>24</v>
      </c>
      <c r="K1" s="102"/>
      <c r="L1" s="17" t="s">
        <v>37</v>
      </c>
    </row>
    <row r="2" spans="1:12" ht="16.5" customHeight="1">
      <c r="A2" s="94"/>
      <c r="B2" s="98"/>
      <c r="C2" s="99"/>
      <c r="D2" s="99"/>
      <c r="E2" s="99"/>
      <c r="F2" s="99"/>
      <c r="G2" s="99"/>
      <c r="H2" s="99"/>
      <c r="I2" s="99"/>
      <c r="J2" s="103" t="s">
        <v>25</v>
      </c>
      <c r="K2" s="103"/>
      <c r="L2" s="18" t="s">
        <v>35</v>
      </c>
    </row>
    <row r="3" spans="1:12" ht="16.5" customHeight="1">
      <c r="A3" s="94"/>
      <c r="B3" s="98"/>
      <c r="C3" s="99"/>
      <c r="D3" s="99"/>
      <c r="E3" s="99"/>
      <c r="F3" s="99"/>
      <c r="G3" s="99"/>
      <c r="H3" s="99"/>
      <c r="I3" s="99"/>
      <c r="J3" s="103" t="s">
        <v>26</v>
      </c>
      <c r="K3" s="103"/>
      <c r="L3" s="19" t="s">
        <v>36</v>
      </c>
    </row>
    <row r="4" spans="1:12" ht="16.5" customHeight="1" thickBot="1">
      <c r="A4" s="95"/>
      <c r="B4" s="100"/>
      <c r="C4" s="101"/>
      <c r="D4" s="101"/>
      <c r="E4" s="101"/>
      <c r="F4" s="101"/>
      <c r="G4" s="101"/>
      <c r="H4" s="101"/>
      <c r="I4" s="101"/>
      <c r="J4" s="104" t="s">
        <v>27</v>
      </c>
      <c r="K4" s="104"/>
      <c r="L4" s="29">
        <v>44440</v>
      </c>
    </row>
    <row r="5" spans="1:12">
      <c r="A5" s="16" t="s">
        <v>28</v>
      </c>
    </row>
    <row r="6" spans="1:12" ht="15.75" customHeight="1">
      <c r="A6" s="16"/>
    </row>
    <row r="7" spans="1:12">
      <c r="A7" s="16" t="s">
        <v>31</v>
      </c>
    </row>
    <row r="8" spans="1:12">
      <c r="A8" s="16" t="s">
        <v>30</v>
      </c>
    </row>
    <row r="9" spans="1:12">
      <c r="A9" s="16" t="s">
        <v>29</v>
      </c>
    </row>
    <row r="10" spans="1:12">
      <c r="A10" s="16" t="s">
        <v>32</v>
      </c>
    </row>
    <row r="11" spans="1:12" ht="14.45" customHeight="1">
      <c r="A11" s="16" t="s">
        <v>33</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16"/>
  <sheetViews>
    <sheetView tabSelected="1" showWhiteSpace="0" topLeftCell="A288" zoomScaleNormal="100" workbookViewId="0">
      <selection activeCell="A288" sqref="A288"/>
    </sheetView>
  </sheetViews>
  <sheetFormatPr defaultColWidth="13.85546875" defaultRowHeight="12.75"/>
  <cols>
    <col min="1" max="1" width="14.140625" style="5" customWidth="1"/>
    <col min="2" max="2" width="32" style="5" customWidth="1"/>
    <col min="3" max="3" width="4.5703125" style="5" bestFit="1" customWidth="1"/>
    <col min="4" max="4" width="5.85546875" style="5" bestFit="1" customWidth="1"/>
    <col min="5" max="5" width="7.42578125" style="5" customWidth="1"/>
    <col min="6" max="6" width="12" style="5" customWidth="1"/>
    <col min="7" max="8" width="10.28515625" style="5" bestFit="1" customWidth="1"/>
    <col min="9" max="9" width="10.5703125" style="5" bestFit="1" customWidth="1"/>
    <col min="10" max="12" width="10.28515625" style="5" bestFit="1" customWidth="1"/>
    <col min="13" max="13" width="18.42578125" style="5" customWidth="1"/>
    <col min="14" max="15" width="11.85546875" style="5" bestFit="1" customWidth="1"/>
    <col min="16" max="16" width="10.85546875" style="5" customWidth="1"/>
    <col min="17" max="17" width="11.85546875" style="5" bestFit="1" customWidth="1"/>
    <col min="18" max="18" width="11.85546875" style="5" customWidth="1"/>
    <col min="19" max="19" width="11.85546875" style="5" bestFit="1" customWidth="1"/>
    <col min="20" max="16384" width="13.85546875" style="5"/>
  </cols>
  <sheetData>
    <row r="1" spans="1:19" ht="16.5" customHeight="1">
      <c r="A1" s="121"/>
      <c r="B1" s="130" t="s">
        <v>34</v>
      </c>
      <c r="C1" s="96"/>
      <c r="D1" s="96"/>
      <c r="E1" s="97"/>
      <c r="F1" s="97"/>
      <c r="G1" s="97"/>
      <c r="H1" s="97"/>
      <c r="I1" s="97"/>
      <c r="J1" s="97"/>
      <c r="K1" s="97"/>
      <c r="L1" s="97"/>
      <c r="M1" s="97"/>
      <c r="N1" s="97"/>
      <c r="O1" s="131"/>
      <c r="P1" s="124" t="s">
        <v>24</v>
      </c>
      <c r="Q1" s="125"/>
      <c r="R1" s="113" t="s">
        <v>37</v>
      </c>
      <c r="S1" s="114"/>
    </row>
    <row r="2" spans="1:19" ht="16.5" customHeight="1">
      <c r="A2" s="122"/>
      <c r="B2" s="132"/>
      <c r="C2" s="98"/>
      <c r="D2" s="98"/>
      <c r="E2" s="99"/>
      <c r="F2" s="99"/>
      <c r="G2" s="99"/>
      <c r="H2" s="99"/>
      <c r="I2" s="99"/>
      <c r="J2" s="99"/>
      <c r="K2" s="99"/>
      <c r="L2" s="99"/>
      <c r="M2" s="99"/>
      <c r="N2" s="99"/>
      <c r="O2" s="133"/>
      <c r="P2" s="126" t="s">
        <v>25</v>
      </c>
      <c r="Q2" s="127"/>
      <c r="R2" s="115" t="s">
        <v>35</v>
      </c>
      <c r="S2" s="116"/>
    </row>
    <row r="3" spans="1:19" ht="16.5" customHeight="1">
      <c r="A3" s="122"/>
      <c r="B3" s="132"/>
      <c r="C3" s="98"/>
      <c r="D3" s="98"/>
      <c r="E3" s="99"/>
      <c r="F3" s="99"/>
      <c r="G3" s="99"/>
      <c r="H3" s="99"/>
      <c r="I3" s="99"/>
      <c r="J3" s="99"/>
      <c r="K3" s="99"/>
      <c r="L3" s="99"/>
      <c r="M3" s="99"/>
      <c r="N3" s="99"/>
      <c r="O3" s="133"/>
      <c r="P3" s="126" t="s">
        <v>26</v>
      </c>
      <c r="Q3" s="127"/>
      <c r="R3" s="117" t="s">
        <v>36</v>
      </c>
      <c r="S3" s="118"/>
    </row>
    <row r="4" spans="1:19" ht="16.5" customHeight="1" thickBot="1">
      <c r="A4" s="123"/>
      <c r="B4" s="134"/>
      <c r="C4" s="100"/>
      <c r="D4" s="100"/>
      <c r="E4" s="101"/>
      <c r="F4" s="101"/>
      <c r="G4" s="101"/>
      <c r="H4" s="101"/>
      <c r="I4" s="101"/>
      <c r="J4" s="101"/>
      <c r="K4" s="101"/>
      <c r="L4" s="101"/>
      <c r="M4" s="101"/>
      <c r="N4" s="101"/>
      <c r="O4" s="135"/>
      <c r="P4" s="128" t="s">
        <v>27</v>
      </c>
      <c r="Q4" s="129"/>
      <c r="R4" s="119">
        <v>44440</v>
      </c>
      <c r="S4" s="120"/>
    </row>
    <row r="5" spans="1:19" ht="16.5" customHeight="1"/>
    <row r="6" spans="1:19" ht="28.5" customHeight="1">
      <c r="A6" s="21" t="s">
        <v>16</v>
      </c>
      <c r="B6" s="20"/>
      <c r="C6" s="30"/>
      <c r="D6" s="30"/>
      <c r="G6" s="6"/>
      <c r="H6" s="6"/>
      <c r="I6" s="6"/>
      <c r="J6" s="6"/>
      <c r="K6" s="6"/>
      <c r="L6" s="6"/>
    </row>
    <row r="7" spans="1:19" ht="13.5" thickBot="1">
      <c r="G7" s="6"/>
      <c r="H7" s="6"/>
      <c r="I7" s="6"/>
      <c r="J7" s="6"/>
      <c r="K7" s="6"/>
      <c r="L7" s="6"/>
    </row>
    <row r="8" spans="1:19" ht="26.25" thickBot="1">
      <c r="A8" s="22" t="s">
        <v>0</v>
      </c>
      <c r="B8" s="23" t="s">
        <v>23</v>
      </c>
      <c r="C8" s="23" t="s">
        <v>38</v>
      </c>
      <c r="D8" s="23" t="s">
        <v>39</v>
      </c>
      <c r="E8" s="24" t="s">
        <v>2</v>
      </c>
      <c r="F8" s="25" t="s">
        <v>15</v>
      </c>
      <c r="G8" s="26" t="s">
        <v>3</v>
      </c>
      <c r="H8" s="26" t="s">
        <v>4</v>
      </c>
      <c r="I8" s="26" t="s">
        <v>5</v>
      </c>
      <c r="J8" s="26" t="s">
        <v>6</v>
      </c>
      <c r="K8" s="26" t="s">
        <v>7</v>
      </c>
      <c r="L8" s="26" t="s">
        <v>8</v>
      </c>
      <c r="M8" s="27" t="s">
        <v>1</v>
      </c>
      <c r="N8" s="61" t="s">
        <v>9</v>
      </c>
      <c r="O8" s="62" t="s">
        <v>10</v>
      </c>
      <c r="P8" s="62" t="s">
        <v>11</v>
      </c>
      <c r="Q8" s="62" t="s">
        <v>12</v>
      </c>
      <c r="R8" s="62" t="s">
        <v>13</v>
      </c>
      <c r="S8" s="63" t="s">
        <v>14</v>
      </c>
    </row>
    <row r="9" spans="1:19">
      <c r="A9" s="60"/>
      <c r="B9" s="112" t="s">
        <v>269</v>
      </c>
      <c r="C9" s="112"/>
      <c r="D9" s="112"/>
      <c r="E9" s="112"/>
      <c r="F9" s="112"/>
      <c r="G9" s="112"/>
      <c r="H9" s="112"/>
      <c r="I9" s="112"/>
      <c r="J9" s="112"/>
      <c r="K9" s="112"/>
      <c r="L9" s="112"/>
      <c r="M9" s="112"/>
      <c r="N9" s="112"/>
      <c r="O9" s="112"/>
      <c r="P9" s="112"/>
      <c r="Q9" s="112"/>
      <c r="R9" s="112"/>
      <c r="S9" s="112"/>
    </row>
    <row r="10" spans="1:19">
      <c r="A10" s="4">
        <v>1</v>
      </c>
      <c r="B10" s="111" t="s">
        <v>270</v>
      </c>
      <c r="C10" s="111"/>
      <c r="D10" s="111"/>
      <c r="E10" s="111"/>
      <c r="F10" s="111"/>
      <c r="G10" s="111"/>
      <c r="H10" s="111"/>
      <c r="I10" s="111"/>
      <c r="J10" s="111"/>
      <c r="K10" s="111"/>
      <c r="L10" s="111"/>
      <c r="M10" s="111"/>
      <c r="N10" s="111">
        <f>G10*E10</f>
        <v>0</v>
      </c>
      <c r="O10" s="111">
        <f>E10*H10</f>
        <v>0</v>
      </c>
      <c r="P10" s="111">
        <f>I10*E10</f>
        <v>0</v>
      </c>
      <c r="Q10" s="111">
        <f>J10*E10</f>
        <v>0</v>
      </c>
      <c r="R10" s="111">
        <f>K10*E10</f>
        <v>0</v>
      </c>
      <c r="S10" s="111">
        <f>L10*E10</f>
        <v>0</v>
      </c>
    </row>
    <row r="11" spans="1:19">
      <c r="A11" s="105" t="s">
        <v>40</v>
      </c>
      <c r="B11" s="106"/>
      <c r="C11" s="106"/>
      <c r="D11" s="106"/>
      <c r="E11" s="106"/>
      <c r="F11" s="106"/>
      <c r="G11" s="106"/>
      <c r="H11" s="106"/>
      <c r="I11" s="106"/>
      <c r="J11" s="106"/>
      <c r="K11" s="106"/>
      <c r="L11" s="106"/>
      <c r="M11" s="106"/>
      <c r="N11" s="106"/>
      <c r="O11" s="106"/>
      <c r="P11" s="106"/>
      <c r="Q11" s="106"/>
      <c r="R11" s="106"/>
      <c r="S11" s="107"/>
    </row>
    <row r="12" spans="1:19" ht="229.5">
      <c r="A12" s="31">
        <v>1.1000000000000001</v>
      </c>
      <c r="B12" s="32" t="s">
        <v>312</v>
      </c>
      <c r="C12" s="33" t="s">
        <v>41</v>
      </c>
      <c r="D12" s="33" t="s">
        <v>42</v>
      </c>
      <c r="E12" s="33">
        <v>100</v>
      </c>
      <c r="F12" s="71" t="s">
        <v>304</v>
      </c>
      <c r="G12" s="3"/>
      <c r="H12" s="3"/>
      <c r="I12" s="3"/>
      <c r="J12" s="3"/>
      <c r="K12" s="3"/>
      <c r="L12" s="3"/>
      <c r="M12" s="12"/>
      <c r="N12" s="65">
        <f>G12*E12</f>
        <v>0</v>
      </c>
      <c r="O12" s="66">
        <f t="shared" ref="O12:O17" si="0">E12*H12</f>
        <v>0</v>
      </c>
      <c r="P12" s="66">
        <f t="shared" ref="P12:P17" si="1">I12*E12</f>
        <v>0</v>
      </c>
      <c r="Q12" s="66">
        <f t="shared" ref="Q12:Q17" si="2">J12*E12</f>
        <v>0</v>
      </c>
      <c r="R12" s="66">
        <f t="shared" ref="R12:R17" si="3">K12*E12</f>
        <v>0</v>
      </c>
      <c r="S12" s="67">
        <f t="shared" ref="S12:S17" si="4">L12*E12</f>
        <v>0</v>
      </c>
    </row>
    <row r="13" spans="1:19">
      <c r="A13" s="105" t="s">
        <v>43</v>
      </c>
      <c r="B13" s="106"/>
      <c r="C13" s="106"/>
      <c r="D13" s="106"/>
      <c r="E13" s="106"/>
      <c r="F13" s="106"/>
      <c r="G13" s="106"/>
      <c r="H13" s="106"/>
      <c r="I13" s="106"/>
      <c r="J13" s="106"/>
      <c r="K13" s="106"/>
      <c r="L13" s="106"/>
      <c r="M13" s="106"/>
      <c r="N13" s="106">
        <f t="shared" ref="N13:N17" si="5">G13*E13</f>
        <v>0</v>
      </c>
      <c r="O13" s="106">
        <f t="shared" si="0"/>
        <v>0</v>
      </c>
      <c r="P13" s="106">
        <f t="shared" si="1"/>
        <v>0</v>
      </c>
      <c r="Q13" s="106">
        <f t="shared" si="2"/>
        <v>0</v>
      </c>
      <c r="R13" s="106">
        <f t="shared" si="3"/>
        <v>0</v>
      </c>
      <c r="S13" s="107">
        <f t="shared" si="4"/>
        <v>0</v>
      </c>
    </row>
    <row r="14" spans="1:19" ht="38.25">
      <c r="A14" s="31">
        <v>1.2</v>
      </c>
      <c r="B14" s="31" t="s">
        <v>44</v>
      </c>
      <c r="C14" s="33" t="s">
        <v>45</v>
      </c>
      <c r="D14" s="33"/>
      <c r="E14" s="33">
        <v>25</v>
      </c>
      <c r="F14" s="71" t="s">
        <v>304</v>
      </c>
      <c r="G14" s="3"/>
      <c r="H14" s="3"/>
      <c r="I14" s="3"/>
      <c r="J14" s="3"/>
      <c r="K14" s="3"/>
      <c r="L14" s="3"/>
      <c r="M14" s="2"/>
      <c r="N14" s="65">
        <f>G14*E14</f>
        <v>0</v>
      </c>
      <c r="O14" s="66">
        <f>E14*H14</f>
        <v>0</v>
      </c>
      <c r="P14" s="66">
        <f>I14*E14</f>
        <v>0</v>
      </c>
      <c r="Q14" s="66">
        <f t="shared" si="2"/>
        <v>0</v>
      </c>
      <c r="R14" s="66">
        <f t="shared" si="3"/>
        <v>0</v>
      </c>
      <c r="S14" s="67">
        <f t="shared" si="4"/>
        <v>0</v>
      </c>
    </row>
    <row r="15" spans="1:19" ht="12.75" customHeight="1">
      <c r="A15" s="31">
        <v>1.2</v>
      </c>
      <c r="B15" s="31" t="s">
        <v>46</v>
      </c>
      <c r="C15" s="33" t="s">
        <v>41</v>
      </c>
      <c r="D15" s="33"/>
      <c r="E15" s="33">
        <v>75</v>
      </c>
      <c r="F15" s="71" t="s">
        <v>304</v>
      </c>
      <c r="G15" s="13"/>
      <c r="H15" s="13"/>
      <c r="I15" s="13"/>
      <c r="J15" s="13"/>
      <c r="K15" s="14"/>
      <c r="L15" s="14"/>
      <c r="M15" s="15"/>
      <c r="N15" s="65">
        <f t="shared" si="5"/>
        <v>0</v>
      </c>
      <c r="O15" s="66">
        <f t="shared" si="0"/>
        <v>0</v>
      </c>
      <c r="P15" s="66">
        <f t="shared" si="1"/>
        <v>0</v>
      </c>
      <c r="Q15" s="66">
        <f t="shared" si="2"/>
        <v>0</v>
      </c>
      <c r="R15" s="66">
        <f t="shared" si="3"/>
        <v>0</v>
      </c>
      <c r="S15" s="67">
        <f t="shared" si="4"/>
        <v>0</v>
      </c>
    </row>
    <row r="16" spans="1:19">
      <c r="A16" s="105" t="s">
        <v>47</v>
      </c>
      <c r="B16" s="106"/>
      <c r="C16" s="106"/>
      <c r="D16" s="106"/>
      <c r="E16" s="106"/>
      <c r="F16" s="106"/>
      <c r="G16" s="106"/>
      <c r="H16" s="106"/>
      <c r="I16" s="106"/>
      <c r="J16" s="106"/>
      <c r="K16" s="106"/>
      <c r="L16" s="106"/>
      <c r="M16" s="106"/>
      <c r="N16" s="106">
        <f t="shared" si="5"/>
        <v>0</v>
      </c>
      <c r="O16" s="106">
        <f t="shared" si="0"/>
        <v>0</v>
      </c>
      <c r="P16" s="106">
        <f t="shared" si="1"/>
        <v>0</v>
      </c>
      <c r="Q16" s="106">
        <f t="shared" si="2"/>
        <v>0</v>
      </c>
      <c r="R16" s="106">
        <f t="shared" si="3"/>
        <v>0</v>
      </c>
      <c r="S16" s="107">
        <f t="shared" si="4"/>
        <v>0</v>
      </c>
    </row>
    <row r="17" spans="1:19" ht="38.25">
      <c r="A17" s="31">
        <v>1.3</v>
      </c>
      <c r="B17" s="31" t="s">
        <v>48</v>
      </c>
      <c r="C17" s="33" t="s">
        <v>41</v>
      </c>
      <c r="D17" s="33"/>
      <c r="E17" s="33">
        <v>100</v>
      </c>
      <c r="F17" s="71" t="s">
        <v>304</v>
      </c>
      <c r="G17" s="3"/>
      <c r="H17" s="3"/>
      <c r="I17" s="3"/>
      <c r="J17" s="3"/>
      <c r="K17" s="3"/>
      <c r="L17" s="3"/>
      <c r="M17" s="12"/>
      <c r="N17" s="65">
        <f t="shared" si="5"/>
        <v>0</v>
      </c>
      <c r="O17" s="66">
        <f t="shared" si="0"/>
        <v>0</v>
      </c>
      <c r="P17" s="66">
        <f t="shared" si="1"/>
        <v>0</v>
      </c>
      <c r="Q17" s="66">
        <f t="shared" si="2"/>
        <v>0</v>
      </c>
      <c r="R17" s="66">
        <f t="shared" si="3"/>
        <v>0</v>
      </c>
      <c r="S17" s="67">
        <f t="shared" si="4"/>
        <v>0</v>
      </c>
    </row>
    <row r="18" spans="1:19" ht="76.5">
      <c r="A18" s="32" t="s">
        <v>354</v>
      </c>
      <c r="B18" s="32" t="s">
        <v>49</v>
      </c>
      <c r="C18" s="33" t="s">
        <v>45</v>
      </c>
      <c r="D18" s="33"/>
      <c r="E18" s="33">
        <v>50</v>
      </c>
      <c r="F18" s="71" t="s">
        <v>304</v>
      </c>
      <c r="G18" s="3"/>
      <c r="H18" s="3"/>
      <c r="I18" s="3"/>
      <c r="J18" s="3"/>
      <c r="K18" s="3"/>
      <c r="L18" s="3"/>
      <c r="M18" s="12"/>
      <c r="N18" s="65">
        <f t="shared" ref="N18:N21" si="6">G18*E18</f>
        <v>0</v>
      </c>
      <c r="O18" s="66">
        <f t="shared" ref="O18:O21" si="7">E18*H18</f>
        <v>0</v>
      </c>
      <c r="P18" s="66">
        <f t="shared" ref="P18:P21" si="8">I18*E18</f>
        <v>0</v>
      </c>
      <c r="Q18" s="66">
        <f t="shared" ref="Q18:Q21" si="9">J18*E18</f>
        <v>0</v>
      </c>
      <c r="R18" s="66">
        <f t="shared" ref="R18:R21" si="10">K18*E18</f>
        <v>0</v>
      </c>
      <c r="S18" s="67">
        <f t="shared" ref="S18:S21" si="11">L18*E18</f>
        <v>0</v>
      </c>
    </row>
    <row r="19" spans="1:19" ht="38.25">
      <c r="A19" s="31">
        <v>1.4</v>
      </c>
      <c r="B19" s="31" t="s">
        <v>50</v>
      </c>
      <c r="C19" s="33" t="s">
        <v>41</v>
      </c>
      <c r="D19" s="33"/>
      <c r="E19" s="33">
        <v>100</v>
      </c>
      <c r="F19" s="71" t="s">
        <v>304</v>
      </c>
      <c r="G19" s="3"/>
      <c r="H19" s="3"/>
      <c r="I19" s="3"/>
      <c r="J19" s="3"/>
      <c r="K19" s="3"/>
      <c r="L19" s="3"/>
      <c r="M19" s="12"/>
      <c r="N19" s="65">
        <f t="shared" si="6"/>
        <v>0</v>
      </c>
      <c r="O19" s="66">
        <f t="shared" si="7"/>
        <v>0</v>
      </c>
      <c r="P19" s="66">
        <f t="shared" si="8"/>
        <v>0</v>
      </c>
      <c r="Q19" s="66">
        <f t="shared" si="9"/>
        <v>0</v>
      </c>
      <c r="R19" s="66">
        <f t="shared" si="10"/>
        <v>0</v>
      </c>
      <c r="S19" s="67">
        <f t="shared" si="11"/>
        <v>0</v>
      </c>
    </row>
    <row r="20" spans="1:19" ht="38.25">
      <c r="A20" s="32" t="s">
        <v>355</v>
      </c>
      <c r="B20" s="32" t="s">
        <v>51</v>
      </c>
      <c r="C20" s="33" t="s">
        <v>41</v>
      </c>
      <c r="D20" s="33"/>
      <c r="E20" s="33">
        <v>100</v>
      </c>
      <c r="F20" s="71" t="s">
        <v>304</v>
      </c>
      <c r="G20" s="3"/>
      <c r="H20" s="3"/>
      <c r="I20" s="3"/>
      <c r="J20" s="3"/>
      <c r="K20" s="3"/>
      <c r="L20" s="3"/>
      <c r="M20" s="12"/>
      <c r="N20" s="65">
        <f t="shared" si="6"/>
        <v>0</v>
      </c>
      <c r="O20" s="66">
        <f t="shared" si="7"/>
        <v>0</v>
      </c>
      <c r="P20" s="66">
        <f t="shared" si="8"/>
        <v>0</v>
      </c>
      <c r="Q20" s="66">
        <f t="shared" si="9"/>
        <v>0</v>
      </c>
      <c r="R20" s="66">
        <f t="shared" si="10"/>
        <v>0</v>
      </c>
      <c r="S20" s="67">
        <f t="shared" si="11"/>
        <v>0</v>
      </c>
    </row>
    <row r="21" spans="1:19" ht="63.75">
      <c r="A21" s="32" t="s">
        <v>356</v>
      </c>
      <c r="B21" s="32" t="s">
        <v>52</v>
      </c>
      <c r="C21" s="33" t="s">
        <v>41</v>
      </c>
      <c r="D21" s="33"/>
      <c r="E21" s="33">
        <v>100</v>
      </c>
      <c r="F21" s="71" t="s">
        <v>304</v>
      </c>
      <c r="G21" s="3"/>
      <c r="H21" s="3"/>
      <c r="I21" s="3"/>
      <c r="J21" s="3"/>
      <c r="K21" s="3"/>
      <c r="L21" s="3"/>
      <c r="M21" s="12"/>
      <c r="N21" s="65">
        <f t="shared" si="6"/>
        <v>0</v>
      </c>
      <c r="O21" s="66">
        <f t="shared" si="7"/>
        <v>0</v>
      </c>
      <c r="P21" s="66">
        <f t="shared" si="8"/>
        <v>0</v>
      </c>
      <c r="Q21" s="66">
        <f t="shared" si="9"/>
        <v>0</v>
      </c>
      <c r="R21" s="66">
        <f t="shared" si="10"/>
        <v>0</v>
      </c>
      <c r="S21" s="67">
        <f t="shared" si="11"/>
        <v>0</v>
      </c>
    </row>
    <row r="22" spans="1:19">
      <c r="A22" s="105" t="s">
        <v>53</v>
      </c>
      <c r="B22" s="106"/>
      <c r="C22" s="106"/>
      <c r="D22" s="106"/>
      <c r="E22" s="106"/>
      <c r="F22" s="106"/>
      <c r="G22" s="106"/>
      <c r="H22" s="106"/>
      <c r="I22" s="106"/>
      <c r="J22" s="106"/>
      <c r="K22" s="106"/>
      <c r="L22" s="106"/>
      <c r="M22" s="106"/>
      <c r="N22" s="106"/>
      <c r="O22" s="106"/>
      <c r="P22" s="106"/>
      <c r="Q22" s="106"/>
      <c r="R22" s="106"/>
      <c r="S22" s="107"/>
    </row>
    <row r="23" spans="1:19" ht="51">
      <c r="A23" s="31">
        <v>1.5</v>
      </c>
      <c r="B23" s="31" t="s">
        <v>54</v>
      </c>
      <c r="C23" s="33" t="s">
        <v>41</v>
      </c>
      <c r="D23" s="33" t="s">
        <v>42</v>
      </c>
      <c r="E23" s="33">
        <v>100</v>
      </c>
      <c r="F23" s="71" t="s">
        <v>304</v>
      </c>
      <c r="G23" s="3"/>
      <c r="H23" s="3"/>
      <c r="I23" s="3"/>
      <c r="J23" s="3"/>
      <c r="K23" s="3"/>
      <c r="L23" s="3"/>
      <c r="M23" s="12"/>
      <c r="N23" s="65">
        <f t="shared" ref="N23" si="12">G23*E23</f>
        <v>0</v>
      </c>
      <c r="O23" s="66">
        <f t="shared" ref="O23" si="13">E23*H23</f>
        <v>0</v>
      </c>
      <c r="P23" s="66">
        <f t="shared" ref="P23" si="14">I23*E23</f>
        <v>0</v>
      </c>
      <c r="Q23" s="66">
        <f t="shared" ref="Q23" si="15">J23*E23</f>
        <v>0</v>
      </c>
      <c r="R23" s="66">
        <f t="shared" ref="R23" si="16">K23*E23</f>
        <v>0</v>
      </c>
      <c r="S23" s="67">
        <f t="shared" ref="S23" si="17">L23*E23</f>
        <v>0</v>
      </c>
    </row>
    <row r="24" spans="1:19" ht="25.5">
      <c r="A24" s="32" t="s">
        <v>357</v>
      </c>
      <c r="B24" s="32" t="s">
        <v>55</v>
      </c>
      <c r="C24" s="33" t="s">
        <v>41</v>
      </c>
      <c r="D24" s="33"/>
      <c r="E24" s="33">
        <v>50</v>
      </c>
      <c r="F24" s="71" t="s">
        <v>304</v>
      </c>
      <c r="G24" s="3"/>
      <c r="H24" s="3"/>
      <c r="I24" s="3"/>
      <c r="J24" s="3"/>
      <c r="K24" s="3"/>
      <c r="L24" s="3"/>
      <c r="M24" s="12"/>
      <c r="N24" s="65">
        <f t="shared" ref="N24:N27" si="18">G24*E24</f>
        <v>0</v>
      </c>
      <c r="O24" s="66">
        <f t="shared" ref="O24:O27" si="19">E24*H24</f>
        <v>0</v>
      </c>
      <c r="P24" s="66">
        <f t="shared" ref="P24:P27" si="20">I24*E24</f>
        <v>0</v>
      </c>
      <c r="Q24" s="66">
        <f t="shared" ref="Q24:Q27" si="21">J24*E24</f>
        <v>0</v>
      </c>
      <c r="R24" s="66">
        <f t="shared" ref="R24:R27" si="22">K24*E24</f>
        <v>0</v>
      </c>
      <c r="S24" s="67">
        <f t="shared" ref="S24:S27" si="23">L24*E24</f>
        <v>0</v>
      </c>
    </row>
    <row r="25" spans="1:19" ht="25.5">
      <c r="A25" s="32" t="s">
        <v>358</v>
      </c>
      <c r="B25" s="32" t="s">
        <v>56</v>
      </c>
      <c r="C25" s="33" t="s">
        <v>41</v>
      </c>
      <c r="D25" s="33"/>
      <c r="E25" s="33">
        <v>75</v>
      </c>
      <c r="F25" s="71" t="s">
        <v>304</v>
      </c>
      <c r="G25" s="3"/>
      <c r="H25" s="3"/>
      <c r="I25" s="3"/>
      <c r="J25" s="3"/>
      <c r="K25" s="3"/>
      <c r="L25" s="3"/>
      <c r="M25" s="12"/>
      <c r="N25" s="65">
        <f t="shared" si="18"/>
        <v>0</v>
      </c>
      <c r="O25" s="66">
        <f t="shared" si="19"/>
        <v>0</v>
      </c>
      <c r="P25" s="66">
        <f t="shared" si="20"/>
        <v>0</v>
      </c>
      <c r="Q25" s="66">
        <f t="shared" si="21"/>
        <v>0</v>
      </c>
      <c r="R25" s="66">
        <f t="shared" si="22"/>
        <v>0</v>
      </c>
      <c r="S25" s="67">
        <f t="shared" si="23"/>
        <v>0</v>
      </c>
    </row>
    <row r="26" spans="1:19" ht="89.25">
      <c r="A26" s="34">
        <v>1.6</v>
      </c>
      <c r="B26" s="32" t="s">
        <v>57</v>
      </c>
      <c r="C26" s="33" t="s">
        <v>41</v>
      </c>
      <c r="D26" s="33" t="s">
        <v>42</v>
      </c>
      <c r="E26" s="33">
        <v>100</v>
      </c>
      <c r="F26" s="71" t="s">
        <v>304</v>
      </c>
      <c r="G26" s="3"/>
      <c r="H26" s="3"/>
      <c r="I26" s="3"/>
      <c r="J26" s="3"/>
      <c r="K26" s="3"/>
      <c r="L26" s="3"/>
      <c r="M26" s="12"/>
      <c r="N26" s="65">
        <f t="shared" si="18"/>
        <v>0</v>
      </c>
      <c r="O26" s="66">
        <f t="shared" si="19"/>
        <v>0</v>
      </c>
      <c r="P26" s="66">
        <f t="shared" si="20"/>
        <v>0</v>
      </c>
      <c r="Q26" s="66">
        <f t="shared" si="21"/>
        <v>0</v>
      </c>
      <c r="R26" s="66">
        <f t="shared" si="22"/>
        <v>0</v>
      </c>
      <c r="S26" s="67">
        <f t="shared" si="23"/>
        <v>0</v>
      </c>
    </row>
    <row r="27" spans="1:19" ht="51">
      <c r="A27" s="32">
        <v>1.7</v>
      </c>
      <c r="B27" s="32" t="s">
        <v>58</v>
      </c>
      <c r="C27" s="33" t="s">
        <v>41</v>
      </c>
      <c r="D27" s="33"/>
      <c r="E27" s="33">
        <v>100</v>
      </c>
      <c r="F27" s="71" t="s">
        <v>304</v>
      </c>
      <c r="G27" s="3"/>
      <c r="H27" s="3"/>
      <c r="I27" s="3"/>
      <c r="J27" s="3"/>
      <c r="K27" s="3"/>
      <c r="L27" s="3"/>
      <c r="M27" s="12"/>
      <c r="N27" s="65">
        <f t="shared" si="18"/>
        <v>0</v>
      </c>
      <c r="O27" s="66">
        <f t="shared" si="19"/>
        <v>0</v>
      </c>
      <c r="P27" s="66">
        <f t="shared" si="20"/>
        <v>0</v>
      </c>
      <c r="Q27" s="66">
        <f t="shared" si="21"/>
        <v>0</v>
      </c>
      <c r="R27" s="66">
        <f t="shared" si="22"/>
        <v>0</v>
      </c>
      <c r="S27" s="67">
        <f t="shared" si="23"/>
        <v>0</v>
      </c>
    </row>
    <row r="28" spans="1:19">
      <c r="A28" s="105" t="s">
        <v>59</v>
      </c>
      <c r="B28" s="106"/>
      <c r="C28" s="106"/>
      <c r="D28" s="106"/>
      <c r="E28" s="106"/>
      <c r="F28" s="106"/>
      <c r="G28" s="106"/>
      <c r="H28" s="106"/>
      <c r="I28" s="106"/>
      <c r="J28" s="106"/>
      <c r="K28" s="106"/>
      <c r="L28" s="106"/>
      <c r="M28" s="106"/>
      <c r="N28" s="106"/>
      <c r="O28" s="106"/>
      <c r="P28" s="106"/>
      <c r="Q28" s="106"/>
      <c r="R28" s="106"/>
      <c r="S28" s="107"/>
    </row>
    <row r="29" spans="1:19" ht="51">
      <c r="A29" s="35">
        <v>1.8</v>
      </c>
      <c r="B29" s="31" t="s">
        <v>60</v>
      </c>
      <c r="C29" s="33" t="s">
        <v>45</v>
      </c>
      <c r="D29" s="33"/>
      <c r="E29" s="33">
        <v>25</v>
      </c>
      <c r="F29" s="71" t="s">
        <v>304</v>
      </c>
      <c r="G29" s="3"/>
      <c r="H29" s="3"/>
      <c r="I29" s="3"/>
      <c r="J29" s="3"/>
      <c r="K29" s="3"/>
      <c r="L29" s="3"/>
      <c r="M29" s="12"/>
      <c r="N29" s="65">
        <f t="shared" ref="N29" si="24">G29*E29</f>
        <v>0</v>
      </c>
      <c r="O29" s="66">
        <f t="shared" ref="O29" si="25">E29*H29</f>
        <v>0</v>
      </c>
      <c r="P29" s="66">
        <f t="shared" ref="P29" si="26">I29*E29</f>
        <v>0</v>
      </c>
      <c r="Q29" s="66">
        <f t="shared" ref="Q29" si="27">J29*E29</f>
        <v>0</v>
      </c>
      <c r="R29" s="66">
        <f t="shared" ref="R29" si="28">K29*E29</f>
        <v>0</v>
      </c>
      <c r="S29" s="67">
        <f t="shared" ref="S29" si="29">L29*E29</f>
        <v>0</v>
      </c>
    </row>
    <row r="30" spans="1:19" ht="63.75">
      <c r="A30" s="32" t="s">
        <v>359</v>
      </c>
      <c r="B30" s="32" t="s">
        <v>61</v>
      </c>
      <c r="C30" s="33" t="s">
        <v>45</v>
      </c>
      <c r="D30" s="33"/>
      <c r="E30" s="33">
        <v>25</v>
      </c>
      <c r="F30" s="71" t="s">
        <v>304</v>
      </c>
      <c r="G30" s="3"/>
      <c r="H30" s="3"/>
      <c r="I30" s="3"/>
      <c r="J30" s="3"/>
      <c r="K30" s="3"/>
      <c r="L30" s="3"/>
      <c r="M30" s="12"/>
      <c r="N30" s="65">
        <f t="shared" ref="N30:N36" si="30">G30*E30</f>
        <v>0</v>
      </c>
      <c r="O30" s="66">
        <f t="shared" ref="O30:O36" si="31">E30*H30</f>
        <v>0</v>
      </c>
      <c r="P30" s="66">
        <f t="shared" ref="P30:P36" si="32">I30*E30</f>
        <v>0</v>
      </c>
      <c r="Q30" s="66">
        <f t="shared" ref="Q30:Q36" si="33">J30*E30</f>
        <v>0</v>
      </c>
      <c r="R30" s="66">
        <f t="shared" ref="R30:R36" si="34">K30*E30</f>
        <v>0</v>
      </c>
      <c r="S30" s="67">
        <f t="shared" ref="S30:S36" si="35">L30*E30</f>
        <v>0</v>
      </c>
    </row>
    <row r="31" spans="1:19" ht="51">
      <c r="A31" s="32" t="s">
        <v>360</v>
      </c>
      <c r="B31" s="32" t="s">
        <v>62</v>
      </c>
      <c r="C31" s="33" t="s">
        <v>45</v>
      </c>
      <c r="D31" s="33"/>
      <c r="E31" s="33">
        <v>25</v>
      </c>
      <c r="F31" s="71" t="s">
        <v>304</v>
      </c>
      <c r="G31" s="3"/>
      <c r="H31" s="3"/>
      <c r="I31" s="3"/>
      <c r="J31" s="3"/>
      <c r="K31" s="3"/>
      <c r="L31" s="3"/>
      <c r="M31" s="12"/>
      <c r="N31" s="65">
        <f t="shared" si="30"/>
        <v>0</v>
      </c>
      <c r="O31" s="66">
        <f t="shared" si="31"/>
        <v>0</v>
      </c>
      <c r="P31" s="66">
        <f t="shared" si="32"/>
        <v>0</v>
      </c>
      <c r="Q31" s="66">
        <f t="shared" si="33"/>
        <v>0</v>
      </c>
      <c r="R31" s="66">
        <f t="shared" si="34"/>
        <v>0</v>
      </c>
      <c r="S31" s="67">
        <f t="shared" si="35"/>
        <v>0</v>
      </c>
    </row>
    <row r="32" spans="1:19" ht="38.25">
      <c r="A32" s="32" t="s">
        <v>361</v>
      </c>
      <c r="B32" s="32" t="s">
        <v>63</v>
      </c>
      <c r="C32" s="33" t="s">
        <v>45</v>
      </c>
      <c r="D32" s="33"/>
      <c r="E32" s="33">
        <v>25</v>
      </c>
      <c r="F32" s="71" t="s">
        <v>304</v>
      </c>
      <c r="G32" s="3"/>
      <c r="H32" s="3"/>
      <c r="I32" s="3"/>
      <c r="J32" s="3"/>
      <c r="K32" s="3"/>
      <c r="L32" s="3"/>
      <c r="M32" s="12"/>
      <c r="N32" s="65">
        <f t="shared" si="30"/>
        <v>0</v>
      </c>
      <c r="O32" s="66">
        <f t="shared" si="31"/>
        <v>0</v>
      </c>
      <c r="P32" s="66">
        <f t="shared" si="32"/>
        <v>0</v>
      </c>
      <c r="Q32" s="66">
        <f t="shared" si="33"/>
        <v>0</v>
      </c>
      <c r="R32" s="66">
        <f t="shared" si="34"/>
        <v>0</v>
      </c>
      <c r="S32" s="67">
        <f t="shared" si="35"/>
        <v>0</v>
      </c>
    </row>
    <row r="33" spans="1:19">
      <c r="A33" s="36" t="s">
        <v>362</v>
      </c>
      <c r="B33" s="32" t="s">
        <v>64</v>
      </c>
      <c r="C33" s="33" t="s">
        <v>45</v>
      </c>
      <c r="D33" s="33"/>
      <c r="E33" s="33">
        <v>25</v>
      </c>
      <c r="F33" s="71" t="s">
        <v>304</v>
      </c>
      <c r="G33" s="3"/>
      <c r="H33" s="3"/>
      <c r="I33" s="3"/>
      <c r="J33" s="3"/>
      <c r="K33" s="3"/>
      <c r="L33" s="3"/>
      <c r="M33" s="12"/>
      <c r="N33" s="65">
        <f t="shared" si="30"/>
        <v>0</v>
      </c>
      <c r="O33" s="66">
        <f t="shared" si="31"/>
        <v>0</v>
      </c>
      <c r="P33" s="66">
        <f t="shared" si="32"/>
        <v>0</v>
      </c>
      <c r="Q33" s="66">
        <f t="shared" si="33"/>
        <v>0</v>
      </c>
      <c r="R33" s="66">
        <f t="shared" si="34"/>
        <v>0</v>
      </c>
      <c r="S33" s="67">
        <f t="shared" si="35"/>
        <v>0</v>
      </c>
    </row>
    <row r="34" spans="1:19" ht="25.5">
      <c r="A34" s="36" t="s">
        <v>363</v>
      </c>
      <c r="B34" s="32" t="s">
        <v>65</v>
      </c>
      <c r="C34" s="33" t="s">
        <v>45</v>
      </c>
      <c r="D34" s="33"/>
      <c r="E34" s="33">
        <v>25</v>
      </c>
      <c r="F34" s="71" t="s">
        <v>304</v>
      </c>
      <c r="G34" s="3"/>
      <c r="H34" s="3"/>
      <c r="I34" s="3"/>
      <c r="J34" s="3"/>
      <c r="K34" s="3"/>
      <c r="L34" s="3"/>
      <c r="M34" s="12"/>
      <c r="N34" s="65">
        <f t="shared" si="30"/>
        <v>0</v>
      </c>
      <c r="O34" s="66">
        <f t="shared" si="31"/>
        <v>0</v>
      </c>
      <c r="P34" s="66">
        <f t="shared" si="32"/>
        <v>0</v>
      </c>
      <c r="Q34" s="66">
        <f t="shared" si="33"/>
        <v>0</v>
      </c>
      <c r="R34" s="66">
        <f t="shared" si="34"/>
        <v>0</v>
      </c>
      <c r="S34" s="67">
        <f t="shared" si="35"/>
        <v>0</v>
      </c>
    </row>
    <row r="35" spans="1:19" ht="25.5">
      <c r="A35" s="36" t="s">
        <v>364</v>
      </c>
      <c r="B35" s="32" t="s">
        <v>66</v>
      </c>
      <c r="C35" s="33" t="s">
        <v>45</v>
      </c>
      <c r="D35" s="33"/>
      <c r="E35" s="33">
        <v>25</v>
      </c>
      <c r="F35" s="71" t="s">
        <v>304</v>
      </c>
      <c r="G35" s="3"/>
      <c r="H35" s="3"/>
      <c r="I35" s="3"/>
      <c r="J35" s="3"/>
      <c r="K35" s="3"/>
      <c r="L35" s="3"/>
      <c r="M35" s="12"/>
      <c r="N35" s="65">
        <f t="shared" si="30"/>
        <v>0</v>
      </c>
      <c r="O35" s="66">
        <f t="shared" si="31"/>
        <v>0</v>
      </c>
      <c r="P35" s="66">
        <f t="shared" si="32"/>
        <v>0</v>
      </c>
      <c r="Q35" s="66">
        <f t="shared" si="33"/>
        <v>0</v>
      </c>
      <c r="R35" s="66">
        <f t="shared" si="34"/>
        <v>0</v>
      </c>
      <c r="S35" s="67">
        <f t="shared" si="35"/>
        <v>0</v>
      </c>
    </row>
    <row r="36" spans="1:19" ht="51">
      <c r="A36" s="36" t="s">
        <v>365</v>
      </c>
      <c r="B36" s="32" t="s">
        <v>67</v>
      </c>
      <c r="C36" s="33" t="s">
        <v>45</v>
      </c>
      <c r="D36" s="33"/>
      <c r="E36" s="33">
        <v>25</v>
      </c>
      <c r="F36" s="71" t="s">
        <v>304</v>
      </c>
      <c r="G36" s="3"/>
      <c r="H36" s="3"/>
      <c r="I36" s="3"/>
      <c r="J36" s="3"/>
      <c r="K36" s="3"/>
      <c r="L36" s="3"/>
      <c r="M36" s="12"/>
      <c r="N36" s="65">
        <f t="shared" si="30"/>
        <v>0</v>
      </c>
      <c r="O36" s="66">
        <f t="shared" si="31"/>
        <v>0</v>
      </c>
      <c r="P36" s="66">
        <f t="shared" si="32"/>
        <v>0</v>
      </c>
      <c r="Q36" s="66">
        <f t="shared" si="33"/>
        <v>0</v>
      </c>
      <c r="R36" s="66">
        <f t="shared" si="34"/>
        <v>0</v>
      </c>
      <c r="S36" s="67">
        <f t="shared" si="35"/>
        <v>0</v>
      </c>
    </row>
    <row r="37" spans="1:19">
      <c r="A37" s="105" t="s">
        <v>68</v>
      </c>
      <c r="B37" s="106"/>
      <c r="C37" s="106"/>
      <c r="D37" s="106"/>
      <c r="E37" s="106"/>
      <c r="F37" s="106"/>
      <c r="G37" s="106"/>
      <c r="H37" s="106"/>
      <c r="I37" s="106"/>
      <c r="J37" s="106"/>
      <c r="K37" s="106"/>
      <c r="L37" s="106"/>
      <c r="M37" s="106"/>
      <c r="N37" s="106"/>
      <c r="O37" s="106"/>
      <c r="P37" s="106"/>
      <c r="Q37" s="106"/>
      <c r="R37" s="106"/>
      <c r="S37" s="107"/>
    </row>
    <row r="38" spans="1:19" ht="25.5">
      <c r="A38" s="35">
        <v>1.9</v>
      </c>
      <c r="B38" s="35" t="s">
        <v>69</v>
      </c>
      <c r="C38" s="33"/>
      <c r="D38" s="33"/>
      <c r="E38" s="33"/>
      <c r="F38" s="71" t="s">
        <v>304</v>
      </c>
      <c r="G38" s="3"/>
      <c r="H38" s="3"/>
      <c r="I38" s="3"/>
      <c r="J38" s="3"/>
      <c r="K38" s="3"/>
      <c r="L38" s="3"/>
      <c r="M38" s="12"/>
      <c r="N38" s="10"/>
      <c r="O38" s="8"/>
      <c r="P38" s="8"/>
      <c r="Q38" s="8"/>
      <c r="R38" s="8"/>
      <c r="S38" s="9"/>
    </row>
    <row r="39" spans="1:19">
      <c r="A39" s="32" t="s">
        <v>366</v>
      </c>
      <c r="B39" s="32" t="s">
        <v>70</v>
      </c>
      <c r="C39" s="33" t="s">
        <v>41</v>
      </c>
      <c r="D39" s="33"/>
      <c r="E39" s="33">
        <v>100</v>
      </c>
      <c r="F39" s="71" t="s">
        <v>304</v>
      </c>
      <c r="G39" s="3"/>
      <c r="H39" s="3"/>
      <c r="I39" s="3"/>
      <c r="J39" s="3"/>
      <c r="K39" s="3"/>
      <c r="L39" s="3"/>
      <c r="M39" s="12"/>
      <c r="N39" s="65">
        <f t="shared" ref="N39:N46" si="36">G39*E39</f>
        <v>0</v>
      </c>
      <c r="O39" s="66">
        <f t="shared" ref="O39:O46" si="37">E39*H39</f>
        <v>0</v>
      </c>
      <c r="P39" s="66">
        <f t="shared" ref="P39:P46" si="38">I39*E39</f>
        <v>0</v>
      </c>
      <c r="Q39" s="66">
        <f t="shared" ref="Q39:Q46" si="39">J39*E39</f>
        <v>0</v>
      </c>
      <c r="R39" s="66">
        <f t="shared" ref="R39:R46" si="40">K39*E39</f>
        <v>0</v>
      </c>
      <c r="S39" s="67">
        <f t="shared" ref="S39:S46" si="41">L39*E39</f>
        <v>0</v>
      </c>
    </row>
    <row r="40" spans="1:19">
      <c r="A40" s="32" t="s">
        <v>367</v>
      </c>
      <c r="B40" s="32" t="s">
        <v>71</v>
      </c>
      <c r="C40" s="33" t="s">
        <v>41</v>
      </c>
      <c r="D40" s="33"/>
      <c r="E40" s="33">
        <v>100</v>
      </c>
      <c r="F40" s="71" t="s">
        <v>304</v>
      </c>
      <c r="G40" s="3"/>
      <c r="H40" s="3"/>
      <c r="I40" s="3"/>
      <c r="J40" s="3"/>
      <c r="K40" s="3"/>
      <c r="L40" s="3"/>
      <c r="M40" s="12"/>
      <c r="N40" s="65">
        <f t="shared" si="36"/>
        <v>0</v>
      </c>
      <c r="O40" s="66">
        <f t="shared" si="37"/>
        <v>0</v>
      </c>
      <c r="P40" s="66">
        <f t="shared" si="38"/>
        <v>0</v>
      </c>
      <c r="Q40" s="66">
        <f t="shared" si="39"/>
        <v>0</v>
      </c>
      <c r="R40" s="66">
        <f t="shared" si="40"/>
        <v>0</v>
      </c>
      <c r="S40" s="67">
        <f t="shared" si="41"/>
        <v>0</v>
      </c>
    </row>
    <row r="41" spans="1:19">
      <c r="A41" s="32" t="s">
        <v>368</v>
      </c>
      <c r="B41" s="32" t="s">
        <v>72</v>
      </c>
      <c r="C41" s="33" t="s">
        <v>41</v>
      </c>
      <c r="D41" s="33"/>
      <c r="E41" s="33">
        <v>100</v>
      </c>
      <c r="F41" s="71" t="s">
        <v>304</v>
      </c>
      <c r="G41" s="3"/>
      <c r="H41" s="3"/>
      <c r="I41" s="3"/>
      <c r="J41" s="3"/>
      <c r="K41" s="3"/>
      <c r="L41" s="3"/>
      <c r="M41" s="12"/>
      <c r="N41" s="65">
        <f t="shared" si="36"/>
        <v>0</v>
      </c>
      <c r="O41" s="66">
        <f t="shared" si="37"/>
        <v>0</v>
      </c>
      <c r="P41" s="66">
        <f t="shared" si="38"/>
        <v>0</v>
      </c>
      <c r="Q41" s="66">
        <f t="shared" si="39"/>
        <v>0</v>
      </c>
      <c r="R41" s="66">
        <f t="shared" si="40"/>
        <v>0</v>
      </c>
      <c r="S41" s="67">
        <f t="shared" si="41"/>
        <v>0</v>
      </c>
    </row>
    <row r="42" spans="1:19">
      <c r="A42" s="32" t="s">
        <v>369</v>
      </c>
      <c r="B42" s="32" t="s">
        <v>73</v>
      </c>
      <c r="C42" s="33" t="s">
        <v>41</v>
      </c>
      <c r="D42" s="33"/>
      <c r="E42" s="33">
        <v>50</v>
      </c>
      <c r="F42" s="71" t="s">
        <v>304</v>
      </c>
      <c r="G42" s="3"/>
      <c r="H42" s="3"/>
      <c r="I42" s="3"/>
      <c r="J42" s="3"/>
      <c r="K42" s="3"/>
      <c r="L42" s="3"/>
      <c r="M42" s="12"/>
      <c r="N42" s="65">
        <f t="shared" si="36"/>
        <v>0</v>
      </c>
      <c r="O42" s="66">
        <f t="shared" si="37"/>
        <v>0</v>
      </c>
      <c r="P42" s="66">
        <f t="shared" si="38"/>
        <v>0</v>
      </c>
      <c r="Q42" s="66">
        <f t="shared" si="39"/>
        <v>0</v>
      </c>
      <c r="R42" s="66">
        <f t="shared" si="40"/>
        <v>0</v>
      </c>
      <c r="S42" s="67">
        <f t="shared" si="41"/>
        <v>0</v>
      </c>
    </row>
    <row r="43" spans="1:19" ht="38.25">
      <c r="A43" s="35">
        <v>1.1000000000000001</v>
      </c>
      <c r="B43" s="35" t="s">
        <v>74</v>
      </c>
      <c r="C43" s="33" t="s">
        <v>41</v>
      </c>
      <c r="D43" s="33"/>
      <c r="E43" s="33">
        <v>75</v>
      </c>
      <c r="F43" s="71" t="s">
        <v>304</v>
      </c>
      <c r="G43" s="3"/>
      <c r="H43" s="3"/>
      <c r="I43" s="3"/>
      <c r="J43" s="3"/>
      <c r="K43" s="3"/>
      <c r="L43" s="3"/>
      <c r="M43" s="12"/>
      <c r="N43" s="65">
        <f t="shared" si="36"/>
        <v>0</v>
      </c>
      <c r="O43" s="66">
        <f t="shared" si="37"/>
        <v>0</v>
      </c>
      <c r="P43" s="66">
        <f t="shared" si="38"/>
        <v>0</v>
      </c>
      <c r="Q43" s="66">
        <f t="shared" si="39"/>
        <v>0</v>
      </c>
      <c r="R43" s="66">
        <f t="shared" si="40"/>
        <v>0</v>
      </c>
      <c r="S43" s="67">
        <f t="shared" si="41"/>
        <v>0</v>
      </c>
    </row>
    <row r="44" spans="1:19" ht="38.25">
      <c r="A44" s="35">
        <v>1.1100000000000001</v>
      </c>
      <c r="B44" s="35" t="s">
        <v>75</v>
      </c>
      <c r="C44" s="33" t="s">
        <v>41</v>
      </c>
      <c r="D44" s="33"/>
      <c r="E44" s="33">
        <v>100</v>
      </c>
      <c r="F44" s="71" t="s">
        <v>304</v>
      </c>
      <c r="G44" s="3"/>
      <c r="H44" s="3"/>
      <c r="I44" s="3"/>
      <c r="J44" s="3"/>
      <c r="K44" s="3"/>
      <c r="L44" s="3"/>
      <c r="M44" s="12"/>
      <c r="N44" s="65">
        <f t="shared" si="36"/>
        <v>0</v>
      </c>
      <c r="O44" s="66">
        <f t="shared" si="37"/>
        <v>0</v>
      </c>
      <c r="P44" s="66">
        <f t="shared" si="38"/>
        <v>0</v>
      </c>
      <c r="Q44" s="66">
        <f t="shared" si="39"/>
        <v>0</v>
      </c>
      <c r="R44" s="66">
        <f t="shared" si="40"/>
        <v>0</v>
      </c>
      <c r="S44" s="67">
        <f t="shared" si="41"/>
        <v>0</v>
      </c>
    </row>
    <row r="45" spans="1:19" ht="63.75">
      <c r="A45" s="32" t="s">
        <v>485</v>
      </c>
      <c r="B45" s="34" t="s">
        <v>76</v>
      </c>
      <c r="C45" s="33" t="s">
        <v>41</v>
      </c>
      <c r="D45" s="33"/>
      <c r="E45" s="33">
        <v>100</v>
      </c>
      <c r="F45" s="71" t="s">
        <v>304</v>
      </c>
      <c r="G45" s="3"/>
      <c r="H45" s="3"/>
      <c r="I45" s="3"/>
      <c r="J45" s="3"/>
      <c r="K45" s="3"/>
      <c r="L45" s="3"/>
      <c r="M45" s="12"/>
      <c r="N45" s="65">
        <f t="shared" si="36"/>
        <v>0</v>
      </c>
      <c r="O45" s="66">
        <f t="shared" si="37"/>
        <v>0</v>
      </c>
      <c r="P45" s="66">
        <f t="shared" si="38"/>
        <v>0</v>
      </c>
      <c r="Q45" s="66">
        <f t="shared" si="39"/>
        <v>0</v>
      </c>
      <c r="R45" s="66">
        <f t="shared" si="40"/>
        <v>0</v>
      </c>
      <c r="S45" s="67">
        <f t="shared" si="41"/>
        <v>0</v>
      </c>
    </row>
    <row r="46" spans="1:19" ht="63.75">
      <c r="A46" s="32" t="s">
        <v>486</v>
      </c>
      <c r="B46" s="34" t="s">
        <v>77</v>
      </c>
      <c r="C46" s="33" t="s">
        <v>41</v>
      </c>
      <c r="D46" s="33"/>
      <c r="E46" s="33">
        <v>100</v>
      </c>
      <c r="F46" s="71" t="s">
        <v>304</v>
      </c>
      <c r="G46" s="3"/>
      <c r="H46" s="3"/>
      <c r="I46" s="3"/>
      <c r="J46" s="3"/>
      <c r="K46" s="3"/>
      <c r="L46" s="3"/>
      <c r="M46" s="12"/>
      <c r="N46" s="65">
        <f t="shared" si="36"/>
        <v>0</v>
      </c>
      <c r="O46" s="66">
        <f t="shared" si="37"/>
        <v>0</v>
      </c>
      <c r="P46" s="66">
        <f t="shared" si="38"/>
        <v>0</v>
      </c>
      <c r="Q46" s="66">
        <f t="shared" si="39"/>
        <v>0</v>
      </c>
      <c r="R46" s="66">
        <f t="shared" si="40"/>
        <v>0</v>
      </c>
      <c r="S46" s="67">
        <f t="shared" si="41"/>
        <v>0</v>
      </c>
    </row>
    <row r="47" spans="1:19" ht="12.75" customHeight="1">
      <c r="A47" s="105" t="s">
        <v>78</v>
      </c>
      <c r="B47" s="106"/>
      <c r="C47" s="106"/>
      <c r="D47" s="106"/>
      <c r="E47" s="106"/>
      <c r="F47" s="106"/>
      <c r="G47" s="106"/>
      <c r="H47" s="106"/>
      <c r="I47" s="106"/>
      <c r="J47" s="106"/>
      <c r="K47" s="106"/>
      <c r="L47" s="106"/>
      <c r="M47" s="106"/>
      <c r="N47" s="106"/>
      <c r="O47" s="106"/>
      <c r="P47" s="106"/>
      <c r="Q47" s="106"/>
      <c r="R47" s="106"/>
      <c r="S47" s="107"/>
    </row>
    <row r="48" spans="1:19" ht="63.75">
      <c r="A48" s="35">
        <v>1.1200000000000001</v>
      </c>
      <c r="B48" s="35" t="s">
        <v>79</v>
      </c>
      <c r="C48" s="33" t="s">
        <v>41</v>
      </c>
      <c r="D48" s="33"/>
      <c r="E48" s="37">
        <v>100</v>
      </c>
      <c r="F48" s="71" t="s">
        <v>304</v>
      </c>
      <c r="G48" s="3"/>
      <c r="H48" s="3"/>
      <c r="I48" s="3"/>
      <c r="J48" s="3"/>
      <c r="K48" s="3"/>
      <c r="L48" s="3"/>
      <c r="M48" s="12"/>
      <c r="N48" s="65">
        <f t="shared" ref="N48" si="42">G48*E48</f>
        <v>0</v>
      </c>
      <c r="O48" s="66">
        <f t="shared" ref="O48" si="43">E48*H48</f>
        <v>0</v>
      </c>
      <c r="P48" s="66">
        <f t="shared" ref="P48" si="44">I48*E48</f>
        <v>0</v>
      </c>
      <c r="Q48" s="66">
        <f t="shared" ref="Q48" si="45">J48*E48</f>
        <v>0</v>
      </c>
      <c r="R48" s="66">
        <f t="shared" ref="R48" si="46">K48*E48</f>
        <v>0</v>
      </c>
      <c r="S48" s="67">
        <f t="shared" ref="S48" si="47">L48*E48</f>
        <v>0</v>
      </c>
    </row>
    <row r="49" spans="1:19">
      <c r="A49" s="32" t="s">
        <v>370</v>
      </c>
      <c r="B49" s="32" t="s">
        <v>80</v>
      </c>
      <c r="C49" s="33" t="s">
        <v>41</v>
      </c>
      <c r="D49" s="33"/>
      <c r="E49" s="37">
        <v>100</v>
      </c>
      <c r="F49" s="71" t="s">
        <v>304</v>
      </c>
      <c r="G49" s="3"/>
      <c r="H49" s="3"/>
      <c r="I49" s="3"/>
      <c r="J49" s="3"/>
      <c r="K49" s="3"/>
      <c r="L49" s="3"/>
      <c r="M49" s="12"/>
      <c r="N49" s="65">
        <f t="shared" ref="N49:N52" si="48">G49*E49</f>
        <v>0</v>
      </c>
      <c r="O49" s="66">
        <f t="shared" ref="O49:O52" si="49">E49*H49</f>
        <v>0</v>
      </c>
      <c r="P49" s="66">
        <f t="shared" ref="P49:P52" si="50">I49*E49</f>
        <v>0</v>
      </c>
      <c r="Q49" s="66">
        <f t="shared" ref="Q49:Q52" si="51">J49*E49</f>
        <v>0</v>
      </c>
      <c r="R49" s="66">
        <f t="shared" ref="R49:R52" si="52">K49*E49</f>
        <v>0</v>
      </c>
      <c r="S49" s="67">
        <f t="shared" ref="S49:S52" si="53">L49*E49</f>
        <v>0</v>
      </c>
    </row>
    <row r="50" spans="1:19">
      <c r="A50" s="32" t="s">
        <v>371</v>
      </c>
      <c r="B50" s="32" t="s">
        <v>81</v>
      </c>
      <c r="C50" s="33" t="s">
        <v>41</v>
      </c>
      <c r="D50" s="33"/>
      <c r="E50" s="37">
        <v>75</v>
      </c>
      <c r="F50" s="71" t="s">
        <v>304</v>
      </c>
      <c r="G50" s="3"/>
      <c r="H50" s="3"/>
      <c r="I50" s="3"/>
      <c r="J50" s="3"/>
      <c r="K50" s="3"/>
      <c r="L50" s="3"/>
      <c r="M50" s="12"/>
      <c r="N50" s="65">
        <f t="shared" si="48"/>
        <v>0</v>
      </c>
      <c r="O50" s="66">
        <f t="shared" si="49"/>
        <v>0</v>
      </c>
      <c r="P50" s="66">
        <f t="shared" si="50"/>
        <v>0</v>
      </c>
      <c r="Q50" s="66">
        <f t="shared" si="51"/>
        <v>0</v>
      </c>
      <c r="R50" s="66">
        <f t="shared" si="52"/>
        <v>0</v>
      </c>
      <c r="S50" s="67">
        <f t="shared" si="53"/>
        <v>0</v>
      </c>
    </row>
    <row r="51" spans="1:19">
      <c r="A51" s="32" t="s">
        <v>372</v>
      </c>
      <c r="B51" s="32" t="s">
        <v>82</v>
      </c>
      <c r="C51" s="33" t="s">
        <v>41</v>
      </c>
      <c r="D51" s="33"/>
      <c r="E51" s="37">
        <v>50</v>
      </c>
      <c r="F51" s="71" t="s">
        <v>304</v>
      </c>
      <c r="G51" s="3"/>
      <c r="H51" s="3"/>
      <c r="I51" s="3"/>
      <c r="J51" s="3"/>
      <c r="K51" s="3"/>
      <c r="L51" s="3"/>
      <c r="M51" s="12"/>
      <c r="N51" s="65">
        <f t="shared" si="48"/>
        <v>0</v>
      </c>
      <c r="O51" s="66">
        <f t="shared" si="49"/>
        <v>0</v>
      </c>
      <c r="P51" s="66">
        <f t="shared" si="50"/>
        <v>0</v>
      </c>
      <c r="Q51" s="66">
        <f t="shared" si="51"/>
        <v>0</v>
      </c>
      <c r="R51" s="66">
        <f t="shared" si="52"/>
        <v>0</v>
      </c>
      <c r="S51" s="67">
        <f t="shared" si="53"/>
        <v>0</v>
      </c>
    </row>
    <row r="52" spans="1:19" ht="25.5">
      <c r="A52" s="32" t="s">
        <v>373</v>
      </c>
      <c r="B52" s="32" t="s">
        <v>83</v>
      </c>
      <c r="C52" s="33" t="s">
        <v>41</v>
      </c>
      <c r="D52" s="33"/>
      <c r="E52" s="37">
        <v>50</v>
      </c>
      <c r="F52" s="71" t="s">
        <v>304</v>
      </c>
      <c r="G52" s="3"/>
      <c r="H52" s="3"/>
      <c r="I52" s="3"/>
      <c r="J52" s="3"/>
      <c r="K52" s="3"/>
      <c r="L52" s="3"/>
      <c r="M52" s="12"/>
      <c r="N52" s="65">
        <f t="shared" si="48"/>
        <v>0</v>
      </c>
      <c r="O52" s="66">
        <f t="shared" si="49"/>
        <v>0</v>
      </c>
      <c r="P52" s="66">
        <f t="shared" si="50"/>
        <v>0</v>
      </c>
      <c r="Q52" s="66">
        <f t="shared" si="51"/>
        <v>0</v>
      </c>
      <c r="R52" s="66">
        <f t="shared" si="52"/>
        <v>0</v>
      </c>
      <c r="S52" s="67">
        <f t="shared" si="53"/>
        <v>0</v>
      </c>
    </row>
    <row r="53" spans="1:19" ht="12.75" customHeight="1">
      <c r="A53" s="105" t="s">
        <v>84</v>
      </c>
      <c r="B53" s="106"/>
      <c r="C53" s="106"/>
      <c r="D53" s="106"/>
      <c r="E53" s="106"/>
      <c r="F53" s="106"/>
      <c r="G53" s="106"/>
      <c r="H53" s="106"/>
      <c r="I53" s="106"/>
      <c r="J53" s="106"/>
      <c r="K53" s="106"/>
      <c r="L53" s="106"/>
      <c r="M53" s="106"/>
      <c r="N53" s="106"/>
      <c r="O53" s="106"/>
      <c r="P53" s="106"/>
      <c r="Q53" s="106"/>
      <c r="R53" s="106"/>
      <c r="S53" s="107"/>
    </row>
    <row r="54" spans="1:19" ht="38.25">
      <c r="A54" s="35">
        <v>1.1299999999999999</v>
      </c>
      <c r="B54" s="35" t="s">
        <v>85</v>
      </c>
      <c r="C54" s="33"/>
      <c r="D54" s="33"/>
      <c r="E54" s="37"/>
      <c r="F54" s="71" t="s">
        <v>304</v>
      </c>
      <c r="G54" s="3"/>
      <c r="H54" s="3"/>
      <c r="I54" s="3"/>
      <c r="J54" s="3"/>
      <c r="K54" s="3"/>
      <c r="L54" s="3"/>
      <c r="M54" s="12"/>
      <c r="N54" s="10"/>
      <c r="O54" s="8"/>
      <c r="P54" s="8"/>
      <c r="Q54" s="8"/>
      <c r="R54" s="8"/>
      <c r="S54" s="9"/>
    </row>
    <row r="55" spans="1:19" ht="25.5">
      <c r="A55" s="32" t="s">
        <v>374</v>
      </c>
      <c r="B55" s="32" t="s">
        <v>86</v>
      </c>
      <c r="C55" s="33" t="s">
        <v>41</v>
      </c>
      <c r="D55" s="33"/>
      <c r="E55" s="37">
        <v>100</v>
      </c>
      <c r="F55" s="71" t="s">
        <v>304</v>
      </c>
      <c r="G55" s="3"/>
      <c r="H55" s="3"/>
      <c r="I55" s="3"/>
      <c r="J55" s="3"/>
      <c r="K55" s="3"/>
      <c r="L55" s="3"/>
      <c r="M55" s="12"/>
      <c r="N55" s="65">
        <f t="shared" ref="N55:N66" si="54">G55*E55</f>
        <v>0</v>
      </c>
      <c r="O55" s="66">
        <f t="shared" ref="O55:O66" si="55">E55*H55</f>
        <v>0</v>
      </c>
      <c r="P55" s="66">
        <f t="shared" ref="P55:P66" si="56">I55*E55</f>
        <v>0</v>
      </c>
      <c r="Q55" s="66">
        <f t="shared" ref="Q55:Q66" si="57">J55*E55</f>
        <v>0</v>
      </c>
      <c r="R55" s="66">
        <f t="shared" ref="R55:R66" si="58">K55*E55</f>
        <v>0</v>
      </c>
      <c r="S55" s="67">
        <f t="shared" ref="S55:S66" si="59">L55*E55</f>
        <v>0</v>
      </c>
    </row>
    <row r="56" spans="1:19">
      <c r="A56" s="36" t="s">
        <v>375</v>
      </c>
      <c r="B56" s="38" t="s">
        <v>87</v>
      </c>
      <c r="C56" s="33" t="s">
        <v>41</v>
      </c>
      <c r="D56" s="33"/>
      <c r="E56" s="37">
        <v>50</v>
      </c>
      <c r="F56" s="71" t="s">
        <v>304</v>
      </c>
      <c r="G56" s="3"/>
      <c r="H56" s="3"/>
      <c r="I56" s="3"/>
      <c r="J56" s="3"/>
      <c r="K56" s="3"/>
      <c r="L56" s="3"/>
      <c r="M56" s="12"/>
      <c r="N56" s="65">
        <f t="shared" si="54"/>
        <v>0</v>
      </c>
      <c r="O56" s="66">
        <f t="shared" si="55"/>
        <v>0</v>
      </c>
      <c r="P56" s="66">
        <f t="shared" si="56"/>
        <v>0</v>
      </c>
      <c r="Q56" s="66">
        <f t="shared" si="57"/>
        <v>0</v>
      </c>
      <c r="R56" s="66">
        <f t="shared" si="58"/>
        <v>0</v>
      </c>
      <c r="S56" s="67">
        <f t="shared" si="59"/>
        <v>0</v>
      </c>
    </row>
    <row r="57" spans="1:19">
      <c r="A57" s="36" t="s">
        <v>376</v>
      </c>
      <c r="B57" s="36" t="s">
        <v>88</v>
      </c>
      <c r="C57" s="33" t="s">
        <v>41</v>
      </c>
      <c r="D57" s="33"/>
      <c r="E57" s="37">
        <v>50</v>
      </c>
      <c r="F57" s="71" t="s">
        <v>304</v>
      </c>
      <c r="G57" s="3"/>
      <c r="H57" s="3"/>
      <c r="I57" s="3"/>
      <c r="J57" s="3"/>
      <c r="K57" s="3"/>
      <c r="L57" s="3"/>
      <c r="M57" s="12"/>
      <c r="N57" s="65">
        <f t="shared" si="54"/>
        <v>0</v>
      </c>
      <c r="O57" s="66">
        <f t="shared" si="55"/>
        <v>0</v>
      </c>
      <c r="P57" s="66">
        <f t="shared" si="56"/>
        <v>0</v>
      </c>
      <c r="Q57" s="66">
        <f t="shared" si="57"/>
        <v>0</v>
      </c>
      <c r="R57" s="66">
        <f t="shared" si="58"/>
        <v>0</v>
      </c>
      <c r="S57" s="67">
        <f t="shared" si="59"/>
        <v>0</v>
      </c>
    </row>
    <row r="58" spans="1:19">
      <c r="A58" s="36" t="s">
        <v>377</v>
      </c>
      <c r="B58" s="36" t="s">
        <v>89</v>
      </c>
      <c r="C58" s="33" t="s">
        <v>41</v>
      </c>
      <c r="D58" s="33"/>
      <c r="E58" s="37">
        <v>50</v>
      </c>
      <c r="F58" s="71" t="s">
        <v>304</v>
      </c>
      <c r="G58" s="3"/>
      <c r="H58" s="3"/>
      <c r="I58" s="3"/>
      <c r="J58" s="3"/>
      <c r="K58" s="3"/>
      <c r="L58" s="3"/>
      <c r="M58" s="12"/>
      <c r="N58" s="65">
        <f t="shared" si="54"/>
        <v>0</v>
      </c>
      <c r="O58" s="66">
        <f t="shared" si="55"/>
        <v>0</v>
      </c>
      <c r="P58" s="66">
        <f t="shared" si="56"/>
        <v>0</v>
      </c>
      <c r="Q58" s="66">
        <f t="shared" si="57"/>
        <v>0</v>
      </c>
      <c r="R58" s="66">
        <f t="shared" si="58"/>
        <v>0</v>
      </c>
      <c r="S58" s="67">
        <f t="shared" si="59"/>
        <v>0</v>
      </c>
    </row>
    <row r="59" spans="1:19">
      <c r="A59" s="36" t="s">
        <v>378</v>
      </c>
      <c r="B59" s="36" t="s">
        <v>90</v>
      </c>
      <c r="C59" s="33" t="s">
        <v>41</v>
      </c>
      <c r="D59" s="33"/>
      <c r="E59" s="37">
        <v>50</v>
      </c>
      <c r="F59" s="71" t="s">
        <v>304</v>
      </c>
      <c r="G59" s="3"/>
      <c r="H59" s="3"/>
      <c r="I59" s="3"/>
      <c r="J59" s="3"/>
      <c r="K59" s="3"/>
      <c r="L59" s="3"/>
      <c r="M59" s="12"/>
      <c r="N59" s="65">
        <f t="shared" si="54"/>
        <v>0</v>
      </c>
      <c r="O59" s="66">
        <f t="shared" si="55"/>
        <v>0</v>
      </c>
      <c r="P59" s="66">
        <f t="shared" si="56"/>
        <v>0</v>
      </c>
      <c r="Q59" s="66">
        <f t="shared" si="57"/>
        <v>0</v>
      </c>
      <c r="R59" s="66">
        <f t="shared" si="58"/>
        <v>0</v>
      </c>
      <c r="S59" s="67">
        <f t="shared" si="59"/>
        <v>0</v>
      </c>
    </row>
    <row r="60" spans="1:19">
      <c r="A60" s="32" t="s">
        <v>379</v>
      </c>
      <c r="B60" s="32" t="s">
        <v>91</v>
      </c>
      <c r="C60" s="33" t="s">
        <v>41</v>
      </c>
      <c r="D60" s="33"/>
      <c r="E60" s="37">
        <v>50</v>
      </c>
      <c r="F60" s="71" t="s">
        <v>304</v>
      </c>
      <c r="G60" s="3"/>
      <c r="H60" s="3"/>
      <c r="I60" s="3"/>
      <c r="J60" s="3"/>
      <c r="K60" s="3"/>
      <c r="L60" s="3"/>
      <c r="M60" s="12"/>
      <c r="N60" s="65">
        <f t="shared" si="54"/>
        <v>0</v>
      </c>
      <c r="O60" s="66">
        <f t="shared" si="55"/>
        <v>0</v>
      </c>
      <c r="P60" s="66">
        <f t="shared" si="56"/>
        <v>0</v>
      </c>
      <c r="Q60" s="66">
        <f t="shared" si="57"/>
        <v>0</v>
      </c>
      <c r="R60" s="66">
        <f t="shared" si="58"/>
        <v>0</v>
      </c>
      <c r="S60" s="67">
        <f t="shared" si="59"/>
        <v>0</v>
      </c>
    </row>
    <row r="61" spans="1:19">
      <c r="A61" s="36" t="s">
        <v>380</v>
      </c>
      <c r="B61" s="39" t="s">
        <v>92</v>
      </c>
      <c r="C61" s="33" t="s">
        <v>41</v>
      </c>
      <c r="D61" s="33"/>
      <c r="E61" s="37">
        <v>50</v>
      </c>
      <c r="F61" s="71" t="s">
        <v>304</v>
      </c>
      <c r="G61" s="3"/>
      <c r="H61" s="3"/>
      <c r="I61" s="3"/>
      <c r="J61" s="3"/>
      <c r="K61" s="3"/>
      <c r="L61" s="3"/>
      <c r="M61" s="12"/>
      <c r="N61" s="65">
        <f t="shared" si="54"/>
        <v>0</v>
      </c>
      <c r="O61" s="66">
        <f t="shared" si="55"/>
        <v>0</v>
      </c>
      <c r="P61" s="66">
        <f t="shared" si="56"/>
        <v>0</v>
      </c>
      <c r="Q61" s="66">
        <f t="shared" si="57"/>
        <v>0</v>
      </c>
      <c r="R61" s="66">
        <f t="shared" si="58"/>
        <v>0</v>
      </c>
      <c r="S61" s="67">
        <f t="shared" si="59"/>
        <v>0</v>
      </c>
    </row>
    <row r="62" spans="1:19">
      <c r="A62" s="36" t="s">
        <v>381</v>
      </c>
      <c r="B62" s="40" t="s">
        <v>93</v>
      </c>
      <c r="C62" s="33" t="s">
        <v>41</v>
      </c>
      <c r="D62" s="33"/>
      <c r="E62" s="37">
        <v>50</v>
      </c>
      <c r="F62" s="71" t="s">
        <v>304</v>
      </c>
      <c r="G62" s="3"/>
      <c r="H62" s="3"/>
      <c r="I62" s="3"/>
      <c r="J62" s="3"/>
      <c r="K62" s="3"/>
      <c r="L62" s="3"/>
      <c r="M62" s="12"/>
      <c r="N62" s="65">
        <f t="shared" si="54"/>
        <v>0</v>
      </c>
      <c r="O62" s="66">
        <f t="shared" si="55"/>
        <v>0</v>
      </c>
      <c r="P62" s="66">
        <f t="shared" si="56"/>
        <v>0</v>
      </c>
      <c r="Q62" s="66">
        <f t="shared" si="57"/>
        <v>0</v>
      </c>
      <c r="R62" s="66">
        <f t="shared" si="58"/>
        <v>0</v>
      </c>
      <c r="S62" s="67">
        <f t="shared" si="59"/>
        <v>0</v>
      </c>
    </row>
    <row r="63" spans="1:19">
      <c r="A63" s="36" t="s">
        <v>382</v>
      </c>
      <c r="B63" s="40" t="s">
        <v>94</v>
      </c>
      <c r="C63" s="33" t="s">
        <v>41</v>
      </c>
      <c r="D63" s="33"/>
      <c r="E63" s="37">
        <v>50</v>
      </c>
      <c r="F63" s="71" t="s">
        <v>304</v>
      </c>
      <c r="G63" s="3"/>
      <c r="H63" s="3"/>
      <c r="I63" s="3"/>
      <c r="J63" s="3"/>
      <c r="K63" s="3"/>
      <c r="L63" s="3"/>
      <c r="M63" s="12"/>
      <c r="N63" s="65">
        <f t="shared" si="54"/>
        <v>0</v>
      </c>
      <c r="O63" s="66">
        <f t="shared" si="55"/>
        <v>0</v>
      </c>
      <c r="P63" s="66">
        <f t="shared" si="56"/>
        <v>0</v>
      </c>
      <c r="Q63" s="66">
        <f t="shared" si="57"/>
        <v>0</v>
      </c>
      <c r="R63" s="66">
        <f t="shared" si="58"/>
        <v>0</v>
      </c>
      <c r="S63" s="67">
        <f t="shared" si="59"/>
        <v>0</v>
      </c>
    </row>
    <row r="64" spans="1:19">
      <c r="A64" s="36" t="s">
        <v>383</v>
      </c>
      <c r="B64" s="36" t="s">
        <v>95</v>
      </c>
      <c r="C64" s="33" t="s">
        <v>41</v>
      </c>
      <c r="D64" s="33"/>
      <c r="E64" s="37">
        <v>50</v>
      </c>
      <c r="F64" s="71" t="s">
        <v>304</v>
      </c>
      <c r="G64" s="3"/>
      <c r="H64" s="3"/>
      <c r="I64" s="3"/>
      <c r="J64" s="3"/>
      <c r="K64" s="3"/>
      <c r="L64" s="3"/>
      <c r="M64" s="12"/>
      <c r="N64" s="65">
        <f t="shared" si="54"/>
        <v>0</v>
      </c>
      <c r="O64" s="66">
        <f t="shared" si="55"/>
        <v>0</v>
      </c>
      <c r="P64" s="66">
        <f t="shared" si="56"/>
        <v>0</v>
      </c>
      <c r="Q64" s="66">
        <f t="shared" si="57"/>
        <v>0</v>
      </c>
      <c r="R64" s="66">
        <f t="shared" si="58"/>
        <v>0</v>
      </c>
      <c r="S64" s="67">
        <f t="shared" si="59"/>
        <v>0</v>
      </c>
    </row>
    <row r="65" spans="1:19">
      <c r="A65" s="36" t="s">
        <v>384</v>
      </c>
      <c r="B65" s="36" t="s">
        <v>96</v>
      </c>
      <c r="C65" s="33" t="s">
        <v>41</v>
      </c>
      <c r="D65" s="33"/>
      <c r="E65" s="37">
        <v>50</v>
      </c>
      <c r="F65" s="71" t="s">
        <v>304</v>
      </c>
      <c r="G65" s="3"/>
      <c r="H65" s="3"/>
      <c r="I65" s="3"/>
      <c r="J65" s="3"/>
      <c r="K65" s="3"/>
      <c r="L65" s="3"/>
      <c r="M65" s="12"/>
      <c r="N65" s="65">
        <f t="shared" si="54"/>
        <v>0</v>
      </c>
      <c r="O65" s="66">
        <f t="shared" si="55"/>
        <v>0</v>
      </c>
      <c r="P65" s="66">
        <f t="shared" si="56"/>
        <v>0</v>
      </c>
      <c r="Q65" s="66">
        <f t="shared" si="57"/>
        <v>0</v>
      </c>
      <c r="R65" s="66">
        <f t="shared" si="58"/>
        <v>0</v>
      </c>
      <c r="S65" s="67">
        <f t="shared" si="59"/>
        <v>0</v>
      </c>
    </row>
    <row r="66" spans="1:19" ht="25.5">
      <c r="A66" s="32" t="s">
        <v>385</v>
      </c>
      <c r="B66" s="32" t="s">
        <v>83</v>
      </c>
      <c r="C66" s="33" t="s">
        <v>41</v>
      </c>
      <c r="D66" s="33"/>
      <c r="E66" s="37">
        <v>50</v>
      </c>
      <c r="F66" s="71" t="s">
        <v>304</v>
      </c>
      <c r="G66" s="3"/>
      <c r="H66" s="3"/>
      <c r="I66" s="3"/>
      <c r="J66" s="3"/>
      <c r="K66" s="3"/>
      <c r="L66" s="3"/>
      <c r="M66" s="12"/>
      <c r="N66" s="65">
        <f t="shared" si="54"/>
        <v>0</v>
      </c>
      <c r="O66" s="66">
        <f t="shared" si="55"/>
        <v>0</v>
      </c>
      <c r="P66" s="66">
        <f t="shared" si="56"/>
        <v>0</v>
      </c>
      <c r="Q66" s="66">
        <f t="shared" si="57"/>
        <v>0</v>
      </c>
      <c r="R66" s="66">
        <f t="shared" si="58"/>
        <v>0</v>
      </c>
      <c r="S66" s="67">
        <f t="shared" si="59"/>
        <v>0</v>
      </c>
    </row>
    <row r="67" spans="1:19">
      <c r="A67" s="105" t="s">
        <v>97</v>
      </c>
      <c r="B67" s="106"/>
      <c r="C67" s="106"/>
      <c r="D67" s="106"/>
      <c r="E67" s="106"/>
      <c r="F67" s="106"/>
      <c r="G67" s="106"/>
      <c r="H67" s="106"/>
      <c r="I67" s="106"/>
      <c r="J67" s="106"/>
      <c r="K67" s="106"/>
      <c r="L67" s="106"/>
      <c r="M67" s="106"/>
      <c r="N67" s="106"/>
      <c r="O67" s="106"/>
      <c r="P67" s="106"/>
      <c r="Q67" s="106"/>
      <c r="R67" s="106"/>
      <c r="S67" s="107"/>
    </row>
    <row r="68" spans="1:19" ht="89.25">
      <c r="A68" s="35">
        <v>1.1399999999999999</v>
      </c>
      <c r="B68" s="35" t="s">
        <v>98</v>
      </c>
      <c r="C68" s="33" t="s">
        <v>41</v>
      </c>
      <c r="D68" s="33"/>
      <c r="E68" s="33">
        <v>100</v>
      </c>
      <c r="F68" s="71" t="s">
        <v>304</v>
      </c>
      <c r="G68" s="3"/>
      <c r="H68" s="3"/>
      <c r="I68" s="3"/>
      <c r="J68" s="3"/>
      <c r="K68" s="3"/>
      <c r="L68" s="3"/>
      <c r="M68" s="12"/>
      <c r="N68" s="65">
        <f t="shared" ref="N68" si="60">G68*E68</f>
        <v>0</v>
      </c>
      <c r="O68" s="66">
        <f t="shared" ref="O68" si="61">E68*H68</f>
        <v>0</v>
      </c>
      <c r="P68" s="66">
        <f t="shared" ref="P68" si="62">I68*E68</f>
        <v>0</v>
      </c>
      <c r="Q68" s="66">
        <f t="shared" ref="Q68" si="63">J68*E68</f>
        <v>0</v>
      </c>
      <c r="R68" s="66">
        <f t="shared" ref="R68" si="64">K68*E68</f>
        <v>0</v>
      </c>
      <c r="S68" s="67">
        <f t="shared" ref="S68" si="65">L68*E68</f>
        <v>0</v>
      </c>
    </row>
    <row r="69" spans="1:19">
      <c r="A69" s="74" t="s">
        <v>99</v>
      </c>
      <c r="B69" s="75"/>
      <c r="C69" s="75"/>
      <c r="D69" s="75"/>
      <c r="E69" s="75"/>
      <c r="F69" s="75"/>
      <c r="G69" s="75"/>
      <c r="H69" s="75"/>
      <c r="I69" s="75"/>
      <c r="J69" s="75"/>
      <c r="K69" s="75"/>
      <c r="L69" s="75"/>
      <c r="M69" s="75"/>
      <c r="N69" s="75"/>
      <c r="O69" s="75"/>
      <c r="P69" s="75"/>
      <c r="Q69" s="75"/>
      <c r="R69" s="75"/>
      <c r="S69" s="76"/>
    </row>
    <row r="70" spans="1:19" ht="153">
      <c r="A70" s="35">
        <v>1.1499999999999999</v>
      </c>
      <c r="B70" s="35" t="s">
        <v>100</v>
      </c>
      <c r="C70" s="33" t="s">
        <v>41</v>
      </c>
      <c r="D70" s="33" t="s">
        <v>42</v>
      </c>
      <c r="E70" s="37">
        <v>100</v>
      </c>
      <c r="F70" s="71" t="s">
        <v>304</v>
      </c>
      <c r="G70" s="3"/>
      <c r="H70" s="3"/>
      <c r="I70" s="3"/>
      <c r="J70" s="3"/>
      <c r="K70" s="3"/>
      <c r="L70" s="3"/>
      <c r="M70" s="12"/>
      <c r="N70" s="65">
        <f t="shared" ref="N70" si="66">G70*E70</f>
        <v>0</v>
      </c>
      <c r="O70" s="66">
        <f t="shared" ref="O70" si="67">E70*H70</f>
        <v>0</v>
      </c>
      <c r="P70" s="66">
        <f t="shared" ref="P70" si="68">I70*E70</f>
        <v>0</v>
      </c>
      <c r="Q70" s="66">
        <f t="shared" ref="Q70" si="69">J70*E70</f>
        <v>0</v>
      </c>
      <c r="R70" s="66">
        <f t="shared" ref="R70" si="70">K70*E70</f>
        <v>0</v>
      </c>
      <c r="S70" s="67">
        <f t="shared" ref="S70" si="71">L70*E70</f>
        <v>0</v>
      </c>
    </row>
    <row r="71" spans="1:19">
      <c r="A71" s="4">
        <v>2</v>
      </c>
      <c r="B71" s="108" t="s">
        <v>271</v>
      </c>
      <c r="C71" s="109"/>
      <c r="D71" s="109"/>
      <c r="E71" s="109"/>
      <c r="F71" s="109"/>
      <c r="G71" s="109"/>
      <c r="H71" s="109"/>
      <c r="I71" s="109"/>
      <c r="J71" s="109"/>
      <c r="K71" s="109"/>
      <c r="L71" s="109"/>
      <c r="M71" s="109"/>
      <c r="N71" s="109"/>
      <c r="O71" s="109"/>
      <c r="P71" s="109"/>
      <c r="Q71" s="109"/>
      <c r="R71" s="109"/>
      <c r="S71" s="110"/>
    </row>
    <row r="72" spans="1:19" ht="102">
      <c r="A72" s="41">
        <v>2.1</v>
      </c>
      <c r="B72" s="42" t="s">
        <v>101</v>
      </c>
      <c r="C72" s="33" t="s">
        <v>41</v>
      </c>
      <c r="D72" s="33"/>
      <c r="E72" s="33">
        <v>100</v>
      </c>
      <c r="F72" s="71" t="s">
        <v>305</v>
      </c>
      <c r="G72" s="3"/>
      <c r="H72" s="3"/>
      <c r="I72" s="3"/>
      <c r="J72" s="3"/>
      <c r="K72" s="3"/>
      <c r="L72" s="3"/>
      <c r="M72" s="12"/>
      <c r="N72" s="65">
        <f t="shared" ref="N72" si="72">G72*E72</f>
        <v>0</v>
      </c>
      <c r="O72" s="66">
        <f t="shared" ref="O72" si="73">E72*H72</f>
        <v>0</v>
      </c>
      <c r="P72" s="66">
        <f t="shared" ref="P72" si="74">I72*E72</f>
        <v>0</v>
      </c>
      <c r="Q72" s="66">
        <f t="shared" ref="Q72" si="75">J72*E72</f>
        <v>0</v>
      </c>
      <c r="R72" s="66">
        <f t="shared" ref="R72" si="76">K72*E72</f>
        <v>0</v>
      </c>
      <c r="S72" s="67">
        <f t="shared" ref="S72" si="77">L72*E72</f>
        <v>0</v>
      </c>
    </row>
    <row r="73" spans="1:19" ht="51">
      <c r="A73" s="41">
        <v>2.2000000000000002</v>
      </c>
      <c r="B73" s="42" t="s">
        <v>102</v>
      </c>
      <c r="C73" s="33" t="s">
        <v>41</v>
      </c>
      <c r="D73" s="33"/>
      <c r="E73" s="33">
        <v>100</v>
      </c>
      <c r="F73" s="71" t="s">
        <v>305</v>
      </c>
      <c r="G73" s="3"/>
      <c r="H73" s="3"/>
      <c r="I73" s="3"/>
      <c r="J73" s="3"/>
      <c r="K73" s="3"/>
      <c r="L73" s="3"/>
      <c r="M73" s="12"/>
      <c r="N73" s="65">
        <f t="shared" ref="N73:N89" si="78">G73*E73</f>
        <v>0</v>
      </c>
      <c r="O73" s="66">
        <f t="shared" ref="O73:O89" si="79">E73*H73</f>
        <v>0</v>
      </c>
      <c r="P73" s="66">
        <f t="shared" ref="P73:P89" si="80">I73*E73</f>
        <v>0</v>
      </c>
      <c r="Q73" s="66">
        <f t="shared" ref="Q73:Q89" si="81">J73*E73</f>
        <v>0</v>
      </c>
      <c r="R73" s="66">
        <f t="shared" ref="R73:R89" si="82">K73*E73</f>
        <v>0</v>
      </c>
      <c r="S73" s="67">
        <f t="shared" ref="S73:S89" si="83">L73*E73</f>
        <v>0</v>
      </c>
    </row>
    <row r="74" spans="1:19" ht="76.5">
      <c r="A74" s="41">
        <v>2.2999999999999998</v>
      </c>
      <c r="B74" s="42" t="s">
        <v>103</v>
      </c>
      <c r="C74" s="33" t="s">
        <v>41</v>
      </c>
      <c r="D74" s="33"/>
      <c r="E74" s="33">
        <v>100</v>
      </c>
      <c r="F74" s="71" t="s">
        <v>305</v>
      </c>
      <c r="G74" s="3"/>
      <c r="H74" s="3"/>
      <c r="I74" s="3"/>
      <c r="J74" s="3"/>
      <c r="K74" s="3"/>
      <c r="L74" s="3"/>
      <c r="M74" s="12"/>
      <c r="N74" s="65">
        <f t="shared" si="78"/>
        <v>0</v>
      </c>
      <c r="O74" s="66">
        <f t="shared" si="79"/>
        <v>0</v>
      </c>
      <c r="P74" s="66">
        <f t="shared" si="80"/>
        <v>0</v>
      </c>
      <c r="Q74" s="66">
        <f t="shared" si="81"/>
        <v>0</v>
      </c>
      <c r="R74" s="66">
        <f t="shared" si="82"/>
        <v>0</v>
      </c>
      <c r="S74" s="67">
        <f t="shared" si="83"/>
        <v>0</v>
      </c>
    </row>
    <row r="75" spans="1:19" ht="51">
      <c r="A75" s="41">
        <v>2.4</v>
      </c>
      <c r="B75" s="42" t="s">
        <v>104</v>
      </c>
      <c r="C75" s="33" t="s">
        <v>41</v>
      </c>
      <c r="D75" s="33"/>
      <c r="E75" s="33">
        <v>75</v>
      </c>
      <c r="F75" s="71" t="s">
        <v>305</v>
      </c>
      <c r="G75" s="3"/>
      <c r="H75" s="3"/>
      <c r="I75" s="3"/>
      <c r="J75" s="3"/>
      <c r="K75" s="3"/>
      <c r="L75" s="3"/>
      <c r="M75" s="12"/>
      <c r="N75" s="65">
        <f t="shared" si="78"/>
        <v>0</v>
      </c>
      <c r="O75" s="66">
        <f t="shared" si="79"/>
        <v>0</v>
      </c>
      <c r="P75" s="66">
        <f t="shared" si="80"/>
        <v>0</v>
      </c>
      <c r="Q75" s="66">
        <f t="shared" si="81"/>
        <v>0</v>
      </c>
      <c r="R75" s="66">
        <f t="shared" si="82"/>
        <v>0</v>
      </c>
      <c r="S75" s="67">
        <f t="shared" si="83"/>
        <v>0</v>
      </c>
    </row>
    <row r="76" spans="1:19" ht="76.5">
      <c r="A76" s="41">
        <v>2.5</v>
      </c>
      <c r="B76" s="42" t="s">
        <v>105</v>
      </c>
      <c r="C76" s="33" t="s">
        <v>41</v>
      </c>
      <c r="D76" s="33" t="s">
        <v>42</v>
      </c>
      <c r="E76" s="33">
        <v>100</v>
      </c>
      <c r="F76" s="71" t="s">
        <v>305</v>
      </c>
      <c r="G76" s="3"/>
      <c r="H76" s="3"/>
      <c r="I76" s="3"/>
      <c r="J76" s="3"/>
      <c r="K76" s="3"/>
      <c r="L76" s="3"/>
      <c r="M76" s="12"/>
      <c r="N76" s="65">
        <f t="shared" si="78"/>
        <v>0</v>
      </c>
      <c r="O76" s="66">
        <f t="shared" si="79"/>
        <v>0</v>
      </c>
      <c r="P76" s="66">
        <f t="shared" si="80"/>
        <v>0</v>
      </c>
      <c r="Q76" s="66">
        <f t="shared" si="81"/>
        <v>0</v>
      </c>
      <c r="R76" s="66">
        <f t="shared" si="82"/>
        <v>0</v>
      </c>
      <c r="S76" s="67">
        <f t="shared" si="83"/>
        <v>0</v>
      </c>
    </row>
    <row r="77" spans="1:19" ht="38.25">
      <c r="A77" s="41">
        <v>2.6</v>
      </c>
      <c r="B77" s="42" t="s">
        <v>106</v>
      </c>
      <c r="C77" s="33" t="s">
        <v>41</v>
      </c>
      <c r="D77" s="33"/>
      <c r="E77" s="33">
        <v>100</v>
      </c>
      <c r="F77" s="71" t="s">
        <v>305</v>
      </c>
      <c r="G77" s="3"/>
      <c r="H77" s="3"/>
      <c r="I77" s="3"/>
      <c r="J77" s="3"/>
      <c r="K77" s="3"/>
      <c r="L77" s="3"/>
      <c r="M77" s="12"/>
      <c r="N77" s="65">
        <f t="shared" si="78"/>
        <v>0</v>
      </c>
      <c r="O77" s="66">
        <f t="shared" si="79"/>
        <v>0</v>
      </c>
      <c r="P77" s="66">
        <f t="shared" si="80"/>
        <v>0</v>
      </c>
      <c r="Q77" s="66">
        <f t="shared" si="81"/>
        <v>0</v>
      </c>
      <c r="R77" s="66">
        <f t="shared" si="82"/>
        <v>0</v>
      </c>
      <c r="S77" s="67">
        <f t="shared" si="83"/>
        <v>0</v>
      </c>
    </row>
    <row r="78" spans="1:19" ht="51">
      <c r="A78" s="41">
        <v>2.7</v>
      </c>
      <c r="B78" s="42" t="s">
        <v>107</v>
      </c>
      <c r="C78" s="33" t="s">
        <v>41</v>
      </c>
      <c r="D78" s="33"/>
      <c r="E78" s="33">
        <v>75</v>
      </c>
      <c r="F78" s="71" t="s">
        <v>305</v>
      </c>
      <c r="G78" s="3"/>
      <c r="H78" s="3"/>
      <c r="I78" s="3"/>
      <c r="J78" s="3"/>
      <c r="K78" s="3"/>
      <c r="L78" s="3"/>
      <c r="M78" s="12"/>
      <c r="N78" s="65">
        <f t="shared" si="78"/>
        <v>0</v>
      </c>
      <c r="O78" s="66">
        <f t="shared" si="79"/>
        <v>0</v>
      </c>
      <c r="P78" s="66">
        <f t="shared" si="80"/>
        <v>0</v>
      </c>
      <c r="Q78" s="66">
        <f t="shared" si="81"/>
        <v>0</v>
      </c>
      <c r="R78" s="66">
        <f t="shared" si="82"/>
        <v>0</v>
      </c>
      <c r="S78" s="67">
        <f t="shared" si="83"/>
        <v>0</v>
      </c>
    </row>
    <row r="79" spans="1:19" ht="89.25">
      <c r="A79" s="41">
        <v>2.8</v>
      </c>
      <c r="B79" s="42" t="s">
        <v>108</v>
      </c>
      <c r="C79" s="33" t="s">
        <v>41</v>
      </c>
      <c r="D79" s="33"/>
      <c r="E79" s="33">
        <v>100</v>
      </c>
      <c r="F79" s="71" t="s">
        <v>305</v>
      </c>
      <c r="G79" s="3"/>
      <c r="H79" s="3"/>
      <c r="I79" s="3"/>
      <c r="J79" s="3"/>
      <c r="K79" s="3"/>
      <c r="L79" s="3"/>
      <c r="M79" s="12"/>
      <c r="N79" s="65">
        <f t="shared" si="78"/>
        <v>0</v>
      </c>
      <c r="O79" s="66">
        <f t="shared" si="79"/>
        <v>0</v>
      </c>
      <c r="P79" s="66">
        <f t="shared" si="80"/>
        <v>0</v>
      </c>
      <c r="Q79" s="66">
        <f t="shared" si="81"/>
        <v>0</v>
      </c>
      <c r="R79" s="66">
        <f t="shared" si="82"/>
        <v>0</v>
      </c>
      <c r="S79" s="67">
        <f t="shared" si="83"/>
        <v>0</v>
      </c>
    </row>
    <row r="80" spans="1:19" ht="63.75">
      <c r="A80" s="41">
        <v>2.9</v>
      </c>
      <c r="B80" s="42" t="s">
        <v>109</v>
      </c>
      <c r="C80" s="33" t="s">
        <v>41</v>
      </c>
      <c r="D80" s="33"/>
      <c r="E80" s="33">
        <v>50</v>
      </c>
      <c r="F80" s="71" t="s">
        <v>305</v>
      </c>
      <c r="G80" s="3"/>
      <c r="H80" s="3"/>
      <c r="I80" s="3"/>
      <c r="J80" s="3"/>
      <c r="K80" s="3"/>
      <c r="L80" s="3"/>
      <c r="M80" s="12"/>
      <c r="N80" s="65">
        <f t="shared" si="78"/>
        <v>0</v>
      </c>
      <c r="O80" s="66">
        <f t="shared" si="79"/>
        <v>0</v>
      </c>
      <c r="P80" s="66">
        <f t="shared" si="80"/>
        <v>0</v>
      </c>
      <c r="Q80" s="66">
        <f t="shared" si="81"/>
        <v>0</v>
      </c>
      <c r="R80" s="66">
        <f t="shared" si="82"/>
        <v>0</v>
      </c>
      <c r="S80" s="67">
        <f t="shared" si="83"/>
        <v>0</v>
      </c>
    </row>
    <row r="81" spans="1:19" ht="89.25">
      <c r="A81" s="41">
        <v>2.1</v>
      </c>
      <c r="B81" s="42" t="s">
        <v>110</v>
      </c>
      <c r="C81" s="33" t="s">
        <v>41</v>
      </c>
      <c r="D81" s="33" t="s">
        <v>42</v>
      </c>
      <c r="E81" s="33">
        <v>100</v>
      </c>
      <c r="F81" s="71" t="s">
        <v>305</v>
      </c>
      <c r="G81" s="3"/>
      <c r="H81" s="3"/>
      <c r="I81" s="3"/>
      <c r="J81" s="3"/>
      <c r="K81" s="3"/>
      <c r="L81" s="3"/>
      <c r="M81" s="12"/>
      <c r="N81" s="65">
        <f t="shared" si="78"/>
        <v>0</v>
      </c>
      <c r="O81" s="66">
        <f t="shared" si="79"/>
        <v>0</v>
      </c>
      <c r="P81" s="66">
        <f t="shared" si="80"/>
        <v>0</v>
      </c>
      <c r="Q81" s="66">
        <f t="shared" si="81"/>
        <v>0</v>
      </c>
      <c r="R81" s="66">
        <f t="shared" si="82"/>
        <v>0</v>
      </c>
      <c r="S81" s="67">
        <f t="shared" si="83"/>
        <v>0</v>
      </c>
    </row>
    <row r="82" spans="1:19" ht="51">
      <c r="A82" s="41">
        <v>2.11</v>
      </c>
      <c r="B82" s="42" t="s">
        <v>111</v>
      </c>
      <c r="C82" s="33" t="s">
        <v>41</v>
      </c>
      <c r="D82" s="33"/>
      <c r="E82" s="33">
        <v>75</v>
      </c>
      <c r="F82" s="71" t="s">
        <v>305</v>
      </c>
      <c r="G82" s="3"/>
      <c r="H82" s="3"/>
      <c r="I82" s="3"/>
      <c r="J82" s="3"/>
      <c r="K82" s="3"/>
      <c r="L82" s="3"/>
      <c r="M82" s="12"/>
      <c r="N82" s="65">
        <f t="shared" si="78"/>
        <v>0</v>
      </c>
      <c r="O82" s="66">
        <f t="shared" si="79"/>
        <v>0</v>
      </c>
      <c r="P82" s="66">
        <f t="shared" si="80"/>
        <v>0</v>
      </c>
      <c r="Q82" s="66">
        <f t="shared" si="81"/>
        <v>0</v>
      </c>
      <c r="R82" s="66">
        <f t="shared" si="82"/>
        <v>0</v>
      </c>
      <c r="S82" s="67">
        <f t="shared" si="83"/>
        <v>0</v>
      </c>
    </row>
    <row r="83" spans="1:19" ht="63.75">
      <c r="A83" s="41">
        <v>2.12</v>
      </c>
      <c r="B83" s="42" t="s">
        <v>112</v>
      </c>
      <c r="C83" s="33" t="s">
        <v>41</v>
      </c>
      <c r="D83" s="33" t="s">
        <v>42</v>
      </c>
      <c r="E83" s="33">
        <v>100</v>
      </c>
      <c r="F83" s="71" t="s">
        <v>305</v>
      </c>
      <c r="G83" s="3"/>
      <c r="H83" s="3"/>
      <c r="I83" s="3"/>
      <c r="J83" s="3"/>
      <c r="K83" s="3"/>
      <c r="L83" s="3"/>
      <c r="M83" s="12"/>
      <c r="N83" s="65">
        <f t="shared" si="78"/>
        <v>0</v>
      </c>
      <c r="O83" s="66">
        <f t="shared" si="79"/>
        <v>0</v>
      </c>
      <c r="P83" s="66">
        <f t="shared" si="80"/>
        <v>0</v>
      </c>
      <c r="Q83" s="66">
        <f t="shared" si="81"/>
        <v>0</v>
      </c>
      <c r="R83" s="66">
        <f t="shared" si="82"/>
        <v>0</v>
      </c>
      <c r="S83" s="67">
        <f t="shared" si="83"/>
        <v>0</v>
      </c>
    </row>
    <row r="84" spans="1:19" ht="63.75">
      <c r="A84" s="41">
        <v>2.13</v>
      </c>
      <c r="B84" s="42" t="s">
        <v>113</v>
      </c>
      <c r="C84" s="33" t="s">
        <v>41</v>
      </c>
      <c r="D84" s="33"/>
      <c r="E84" s="33">
        <v>75</v>
      </c>
      <c r="F84" s="71" t="s">
        <v>305</v>
      </c>
      <c r="G84" s="3"/>
      <c r="H84" s="3"/>
      <c r="I84" s="3"/>
      <c r="J84" s="3"/>
      <c r="K84" s="3"/>
      <c r="L84" s="3"/>
      <c r="M84" s="12"/>
      <c r="N84" s="65">
        <f t="shared" si="78"/>
        <v>0</v>
      </c>
      <c r="O84" s="66">
        <f t="shared" si="79"/>
        <v>0</v>
      </c>
      <c r="P84" s="66">
        <f t="shared" si="80"/>
        <v>0</v>
      </c>
      <c r="Q84" s="66">
        <f t="shared" si="81"/>
        <v>0</v>
      </c>
      <c r="R84" s="66">
        <f t="shared" si="82"/>
        <v>0</v>
      </c>
      <c r="S84" s="67">
        <f t="shared" si="83"/>
        <v>0</v>
      </c>
    </row>
    <row r="85" spans="1:19" ht="76.5">
      <c r="A85" s="41">
        <v>2.14</v>
      </c>
      <c r="B85" s="42" t="s">
        <v>114</v>
      </c>
      <c r="C85" s="33" t="s">
        <v>41</v>
      </c>
      <c r="D85" s="33"/>
      <c r="E85" s="33">
        <v>75</v>
      </c>
      <c r="F85" s="71" t="s">
        <v>305</v>
      </c>
      <c r="G85" s="3"/>
      <c r="H85" s="3"/>
      <c r="I85" s="3"/>
      <c r="J85" s="3"/>
      <c r="K85" s="3"/>
      <c r="L85" s="3"/>
      <c r="M85" s="12"/>
      <c r="N85" s="65">
        <f t="shared" si="78"/>
        <v>0</v>
      </c>
      <c r="O85" s="66">
        <f t="shared" si="79"/>
        <v>0</v>
      </c>
      <c r="P85" s="66">
        <f t="shared" si="80"/>
        <v>0</v>
      </c>
      <c r="Q85" s="66">
        <f t="shared" si="81"/>
        <v>0</v>
      </c>
      <c r="R85" s="66">
        <f t="shared" si="82"/>
        <v>0</v>
      </c>
      <c r="S85" s="67">
        <f t="shared" si="83"/>
        <v>0</v>
      </c>
    </row>
    <row r="86" spans="1:19" ht="165.75">
      <c r="A86" s="41">
        <v>2.15</v>
      </c>
      <c r="B86" s="42" t="s">
        <v>115</v>
      </c>
      <c r="C86" s="33" t="s">
        <v>41</v>
      </c>
      <c r="D86" s="33" t="s">
        <v>42</v>
      </c>
      <c r="E86" s="33">
        <v>100</v>
      </c>
      <c r="F86" s="71" t="s">
        <v>305</v>
      </c>
      <c r="G86" s="3"/>
      <c r="H86" s="3"/>
      <c r="I86" s="3"/>
      <c r="J86" s="3"/>
      <c r="K86" s="3"/>
      <c r="L86" s="3"/>
      <c r="M86" s="12"/>
      <c r="N86" s="65">
        <f t="shared" si="78"/>
        <v>0</v>
      </c>
      <c r="O86" s="66">
        <f t="shared" si="79"/>
        <v>0</v>
      </c>
      <c r="P86" s="66">
        <f t="shared" si="80"/>
        <v>0</v>
      </c>
      <c r="Q86" s="66">
        <f t="shared" si="81"/>
        <v>0</v>
      </c>
      <c r="R86" s="66">
        <f t="shared" si="82"/>
        <v>0</v>
      </c>
      <c r="S86" s="67">
        <f t="shared" si="83"/>
        <v>0</v>
      </c>
    </row>
    <row r="87" spans="1:19" ht="63.75">
      <c r="A87" s="41">
        <v>2.17</v>
      </c>
      <c r="B87" s="42" t="s">
        <v>116</v>
      </c>
      <c r="C87" s="33" t="s">
        <v>41</v>
      </c>
      <c r="D87" s="33"/>
      <c r="E87" s="33">
        <v>75</v>
      </c>
      <c r="F87" s="71" t="s">
        <v>305</v>
      </c>
      <c r="G87" s="3"/>
      <c r="H87" s="3"/>
      <c r="I87" s="3"/>
      <c r="J87" s="3"/>
      <c r="K87" s="3"/>
      <c r="L87" s="3"/>
      <c r="M87" s="12"/>
      <c r="N87" s="65">
        <f t="shared" si="78"/>
        <v>0</v>
      </c>
      <c r="O87" s="66">
        <f t="shared" si="79"/>
        <v>0</v>
      </c>
      <c r="P87" s="66">
        <f t="shared" si="80"/>
        <v>0</v>
      </c>
      <c r="Q87" s="66">
        <f t="shared" si="81"/>
        <v>0</v>
      </c>
      <c r="R87" s="66">
        <f t="shared" si="82"/>
        <v>0</v>
      </c>
      <c r="S87" s="67">
        <f t="shared" si="83"/>
        <v>0</v>
      </c>
    </row>
    <row r="88" spans="1:19" ht="89.25">
      <c r="A88" s="41">
        <v>2.1800000000000002</v>
      </c>
      <c r="B88" s="42" t="s">
        <v>117</v>
      </c>
      <c r="C88" s="33" t="s">
        <v>41</v>
      </c>
      <c r="D88" s="33"/>
      <c r="E88" s="33">
        <v>75</v>
      </c>
      <c r="F88" s="71" t="s">
        <v>305</v>
      </c>
      <c r="G88" s="3"/>
      <c r="H88" s="3"/>
      <c r="I88" s="3"/>
      <c r="J88" s="3"/>
      <c r="K88" s="3"/>
      <c r="L88" s="3"/>
      <c r="M88" s="12"/>
      <c r="N88" s="65">
        <f t="shared" si="78"/>
        <v>0</v>
      </c>
      <c r="O88" s="66">
        <f t="shared" si="79"/>
        <v>0</v>
      </c>
      <c r="P88" s="66">
        <f t="shared" si="80"/>
        <v>0</v>
      </c>
      <c r="Q88" s="66">
        <f t="shared" si="81"/>
        <v>0</v>
      </c>
      <c r="R88" s="66">
        <f t="shared" si="82"/>
        <v>0</v>
      </c>
      <c r="S88" s="67">
        <f t="shared" si="83"/>
        <v>0</v>
      </c>
    </row>
    <row r="89" spans="1:19" ht="76.5">
      <c r="A89" s="41">
        <v>2.19</v>
      </c>
      <c r="B89" s="43" t="s">
        <v>118</v>
      </c>
      <c r="C89" s="33" t="s">
        <v>41</v>
      </c>
      <c r="D89" s="33"/>
      <c r="E89" s="33">
        <v>75</v>
      </c>
      <c r="F89" s="71" t="s">
        <v>305</v>
      </c>
      <c r="G89" s="3"/>
      <c r="H89" s="3"/>
      <c r="I89" s="3"/>
      <c r="J89" s="3"/>
      <c r="K89" s="3"/>
      <c r="L89" s="3"/>
      <c r="M89" s="12"/>
      <c r="N89" s="65">
        <f t="shared" si="78"/>
        <v>0</v>
      </c>
      <c r="O89" s="66">
        <f t="shared" si="79"/>
        <v>0</v>
      </c>
      <c r="P89" s="66">
        <f t="shared" si="80"/>
        <v>0</v>
      </c>
      <c r="Q89" s="66">
        <f t="shared" si="81"/>
        <v>0</v>
      </c>
      <c r="R89" s="66">
        <f t="shared" si="82"/>
        <v>0</v>
      </c>
      <c r="S89" s="67">
        <f t="shared" si="83"/>
        <v>0</v>
      </c>
    </row>
    <row r="90" spans="1:19" ht="12.75" customHeight="1">
      <c r="A90" s="105" t="s">
        <v>327</v>
      </c>
      <c r="B90" s="106"/>
      <c r="C90" s="106"/>
      <c r="D90" s="106"/>
      <c r="E90" s="106"/>
      <c r="F90" s="106"/>
      <c r="G90" s="106"/>
      <c r="H90" s="106"/>
      <c r="I90" s="106"/>
      <c r="J90" s="106"/>
      <c r="K90" s="106"/>
      <c r="L90" s="106"/>
      <c r="M90" s="106"/>
      <c r="N90" s="106"/>
      <c r="O90" s="106"/>
      <c r="P90" s="106"/>
      <c r="Q90" s="106"/>
      <c r="R90" s="106"/>
      <c r="S90" s="107"/>
    </row>
    <row r="91" spans="1:19" ht="38.25">
      <c r="A91" s="81">
        <v>20</v>
      </c>
      <c r="B91" s="82" t="s">
        <v>326</v>
      </c>
      <c r="C91" s="33" t="s">
        <v>41</v>
      </c>
      <c r="D91" s="33"/>
      <c r="E91" s="33">
        <v>100</v>
      </c>
      <c r="F91" s="71" t="s">
        <v>305</v>
      </c>
      <c r="G91" s="3"/>
      <c r="H91" s="3"/>
      <c r="I91" s="3"/>
      <c r="J91" s="3"/>
      <c r="K91" s="3"/>
      <c r="L91" s="3"/>
      <c r="M91" s="12"/>
      <c r="N91" s="65">
        <f t="shared" ref="N91" si="84">G91*E91</f>
        <v>0</v>
      </c>
      <c r="O91" s="66">
        <f t="shared" ref="O91" si="85">E91*H91</f>
        <v>0</v>
      </c>
      <c r="P91" s="66">
        <f t="shared" ref="P91" si="86">I91*E91</f>
        <v>0</v>
      </c>
      <c r="Q91" s="66">
        <f t="shared" ref="Q91" si="87">J91*E91</f>
        <v>0</v>
      </c>
      <c r="R91" s="66">
        <f t="shared" ref="R91" si="88">K91*E91</f>
        <v>0</v>
      </c>
      <c r="S91" s="67">
        <f t="shared" ref="S91" si="89">L91*E91</f>
        <v>0</v>
      </c>
    </row>
    <row r="92" spans="1:19" ht="12.75" customHeight="1">
      <c r="A92" s="105" t="s">
        <v>328</v>
      </c>
      <c r="B92" s="106"/>
      <c r="C92" s="106"/>
      <c r="D92" s="106"/>
      <c r="E92" s="106"/>
      <c r="F92" s="106"/>
      <c r="G92" s="106"/>
      <c r="H92" s="106"/>
      <c r="I92" s="106"/>
      <c r="J92" s="106"/>
      <c r="K92" s="106"/>
      <c r="L92" s="106"/>
      <c r="M92" s="106"/>
      <c r="N92" s="106"/>
      <c r="O92" s="106"/>
      <c r="P92" s="106"/>
      <c r="Q92" s="106"/>
      <c r="R92" s="106"/>
      <c r="S92" s="107"/>
    </row>
    <row r="93" spans="1:19" ht="76.5">
      <c r="A93" s="41">
        <v>2.21</v>
      </c>
      <c r="B93" s="83" t="s">
        <v>329</v>
      </c>
      <c r="C93" s="33" t="s">
        <v>41</v>
      </c>
      <c r="D93" s="33"/>
      <c r="E93" s="33">
        <v>100</v>
      </c>
      <c r="F93" s="71" t="s">
        <v>305</v>
      </c>
      <c r="G93" s="3"/>
      <c r="H93" s="3"/>
      <c r="I93" s="3"/>
      <c r="J93" s="3"/>
      <c r="K93" s="3"/>
      <c r="L93" s="3"/>
      <c r="M93" s="12"/>
      <c r="N93" s="65">
        <f t="shared" ref="N93:N95" si="90">G93*E93</f>
        <v>0</v>
      </c>
      <c r="O93" s="66">
        <f t="shared" ref="O93:O95" si="91">E93*H93</f>
        <v>0</v>
      </c>
      <c r="P93" s="66">
        <f t="shared" ref="P93:P95" si="92">I93*E93</f>
        <v>0</v>
      </c>
      <c r="Q93" s="66">
        <f t="shared" ref="Q93:Q95" si="93">J93*E93</f>
        <v>0</v>
      </c>
      <c r="R93" s="66">
        <f t="shared" ref="R93:R95" si="94">K93*E93</f>
        <v>0</v>
      </c>
      <c r="S93" s="67">
        <f t="shared" ref="S93:S95" si="95">L93*E93</f>
        <v>0</v>
      </c>
    </row>
    <row r="94" spans="1:19" ht="63.75">
      <c r="A94" s="41">
        <v>2.2200000000000002</v>
      </c>
      <c r="B94" s="83" t="s">
        <v>330</v>
      </c>
      <c r="C94" s="33" t="s">
        <v>41</v>
      </c>
      <c r="D94" s="33"/>
      <c r="E94" s="33">
        <v>100</v>
      </c>
      <c r="F94" s="71" t="s">
        <v>305</v>
      </c>
      <c r="G94" s="3"/>
      <c r="H94" s="3"/>
      <c r="I94" s="3"/>
      <c r="J94" s="3"/>
      <c r="K94" s="3"/>
      <c r="L94" s="3"/>
      <c r="M94" s="12"/>
      <c r="N94" s="65">
        <f t="shared" si="90"/>
        <v>0</v>
      </c>
      <c r="O94" s="66">
        <f t="shared" si="91"/>
        <v>0</v>
      </c>
      <c r="P94" s="66">
        <f t="shared" si="92"/>
        <v>0</v>
      </c>
      <c r="Q94" s="66">
        <f t="shared" si="93"/>
        <v>0</v>
      </c>
      <c r="R94" s="66">
        <f t="shared" si="94"/>
        <v>0</v>
      </c>
      <c r="S94" s="67">
        <f t="shared" si="95"/>
        <v>0</v>
      </c>
    </row>
    <row r="95" spans="1:19" ht="51">
      <c r="A95" s="41">
        <v>2.23</v>
      </c>
      <c r="B95" s="83" t="s">
        <v>331</v>
      </c>
      <c r="C95" s="33" t="s">
        <v>41</v>
      </c>
      <c r="D95" s="33"/>
      <c r="E95" s="33">
        <v>100</v>
      </c>
      <c r="F95" s="71" t="s">
        <v>305</v>
      </c>
      <c r="G95" s="3"/>
      <c r="H95" s="3"/>
      <c r="I95" s="3"/>
      <c r="J95" s="3"/>
      <c r="K95" s="3"/>
      <c r="L95" s="3"/>
      <c r="M95" s="12"/>
      <c r="N95" s="65">
        <f t="shared" si="90"/>
        <v>0</v>
      </c>
      <c r="O95" s="66">
        <f t="shared" si="91"/>
        <v>0</v>
      </c>
      <c r="P95" s="66">
        <f t="shared" si="92"/>
        <v>0</v>
      </c>
      <c r="Q95" s="66">
        <f t="shared" si="93"/>
        <v>0</v>
      </c>
      <c r="R95" s="66">
        <f t="shared" si="94"/>
        <v>0</v>
      </c>
      <c r="S95" s="67">
        <f t="shared" si="95"/>
        <v>0</v>
      </c>
    </row>
    <row r="96" spans="1:19" ht="12.75" customHeight="1">
      <c r="A96" s="105" t="s">
        <v>332</v>
      </c>
      <c r="B96" s="106"/>
      <c r="C96" s="106"/>
      <c r="D96" s="106"/>
      <c r="E96" s="106"/>
      <c r="F96" s="106"/>
      <c r="G96" s="106"/>
      <c r="H96" s="106"/>
      <c r="I96" s="106"/>
      <c r="J96" s="106"/>
      <c r="K96" s="106"/>
      <c r="L96" s="106"/>
      <c r="M96" s="106"/>
      <c r="N96" s="106"/>
      <c r="O96" s="106"/>
      <c r="P96" s="106"/>
      <c r="Q96" s="106"/>
      <c r="R96" s="106"/>
      <c r="S96" s="107"/>
    </row>
    <row r="97" spans="1:19" ht="63.75">
      <c r="A97" s="72">
        <v>2.2400000000000002</v>
      </c>
      <c r="B97" s="84" t="s">
        <v>333</v>
      </c>
      <c r="C97" s="33" t="s">
        <v>41</v>
      </c>
      <c r="D97" s="33"/>
      <c r="E97" s="33">
        <v>100</v>
      </c>
      <c r="F97" s="71" t="s">
        <v>305</v>
      </c>
      <c r="G97" s="3"/>
      <c r="H97" s="3"/>
      <c r="I97" s="3"/>
      <c r="J97" s="3"/>
      <c r="K97" s="3"/>
      <c r="L97" s="3"/>
      <c r="M97" s="12"/>
      <c r="N97" s="65">
        <f t="shared" ref="N97:N98" si="96">G97*E97</f>
        <v>0</v>
      </c>
      <c r="O97" s="66">
        <f t="shared" ref="O97:O98" si="97">E97*H97</f>
        <v>0</v>
      </c>
      <c r="P97" s="66">
        <f t="shared" ref="P97:P98" si="98">I97*E97</f>
        <v>0</v>
      </c>
      <c r="Q97" s="66">
        <f t="shared" ref="Q97:Q98" si="99">J97*E97</f>
        <v>0</v>
      </c>
      <c r="R97" s="66">
        <f t="shared" ref="R97:R98" si="100">K97*E97</f>
        <v>0</v>
      </c>
      <c r="S97" s="67">
        <f t="shared" ref="S97:S98" si="101">L97*E97</f>
        <v>0</v>
      </c>
    </row>
    <row r="98" spans="1:19" ht="89.25">
      <c r="A98" s="72">
        <v>2.25</v>
      </c>
      <c r="B98" s="84" t="s">
        <v>334</v>
      </c>
      <c r="C98" s="33" t="s">
        <v>41</v>
      </c>
      <c r="D98" s="33"/>
      <c r="E98" s="33">
        <v>100</v>
      </c>
      <c r="F98" s="71" t="s">
        <v>305</v>
      </c>
      <c r="G98" s="3"/>
      <c r="H98" s="3"/>
      <c r="I98" s="3"/>
      <c r="J98" s="3"/>
      <c r="K98" s="3"/>
      <c r="L98" s="3"/>
      <c r="M98" s="12"/>
      <c r="N98" s="65">
        <f t="shared" si="96"/>
        <v>0</v>
      </c>
      <c r="O98" s="66">
        <f t="shared" si="97"/>
        <v>0</v>
      </c>
      <c r="P98" s="66">
        <f t="shared" si="98"/>
        <v>0</v>
      </c>
      <c r="Q98" s="66">
        <f t="shared" si="99"/>
        <v>0</v>
      </c>
      <c r="R98" s="66">
        <f t="shared" si="100"/>
        <v>0</v>
      </c>
      <c r="S98" s="67">
        <f t="shared" si="101"/>
        <v>0</v>
      </c>
    </row>
    <row r="99" spans="1:19" ht="12.75" customHeight="1">
      <c r="A99" s="105" t="s">
        <v>348</v>
      </c>
      <c r="B99" s="106"/>
      <c r="C99" s="106"/>
      <c r="D99" s="106"/>
      <c r="E99" s="106"/>
      <c r="F99" s="106"/>
      <c r="G99" s="106"/>
      <c r="H99" s="106"/>
      <c r="I99" s="106"/>
      <c r="J99" s="106"/>
      <c r="K99" s="106"/>
      <c r="L99" s="106"/>
      <c r="M99" s="106"/>
      <c r="N99" s="106"/>
      <c r="O99" s="106"/>
      <c r="P99" s="106"/>
      <c r="Q99" s="106"/>
      <c r="R99" s="106"/>
      <c r="S99" s="107"/>
    </row>
    <row r="100" spans="1:19" ht="89.25">
      <c r="A100" s="41">
        <v>2.2599999999999998</v>
      </c>
      <c r="B100" s="36" t="s">
        <v>335</v>
      </c>
      <c r="C100" s="33" t="s">
        <v>41</v>
      </c>
      <c r="D100" s="33"/>
      <c r="E100" s="33">
        <v>100</v>
      </c>
      <c r="F100" s="71" t="s">
        <v>305</v>
      </c>
      <c r="G100" s="3"/>
      <c r="H100" s="3"/>
      <c r="I100" s="3"/>
      <c r="J100" s="3"/>
      <c r="K100" s="3"/>
      <c r="L100" s="3"/>
      <c r="M100" s="12"/>
      <c r="N100" s="65">
        <f t="shared" ref="N100:N112" si="102">G100*E100</f>
        <v>0</v>
      </c>
      <c r="O100" s="66">
        <f t="shared" ref="O100:O112" si="103">E100*H100</f>
        <v>0</v>
      </c>
      <c r="P100" s="66">
        <f t="shared" ref="P100:P112" si="104">I100*E100</f>
        <v>0</v>
      </c>
      <c r="Q100" s="66">
        <f t="shared" ref="Q100:Q112" si="105">J100*E100</f>
        <v>0</v>
      </c>
      <c r="R100" s="66">
        <f t="shared" ref="R100:R112" si="106">K100*E100</f>
        <v>0</v>
      </c>
      <c r="S100" s="67">
        <f t="shared" ref="S100:S112" si="107">L100*E100</f>
        <v>0</v>
      </c>
    </row>
    <row r="101" spans="1:19" ht="89.25">
      <c r="A101" s="41">
        <v>2.27</v>
      </c>
      <c r="B101" s="36" t="s">
        <v>336</v>
      </c>
      <c r="C101" s="33" t="s">
        <v>41</v>
      </c>
      <c r="D101" s="33"/>
      <c r="E101" s="33">
        <v>75</v>
      </c>
      <c r="F101" s="71" t="s">
        <v>305</v>
      </c>
      <c r="G101" s="3"/>
      <c r="H101" s="3"/>
      <c r="I101" s="3"/>
      <c r="J101" s="3"/>
      <c r="K101" s="3"/>
      <c r="L101" s="3"/>
      <c r="M101" s="12"/>
      <c r="N101" s="65">
        <f t="shared" si="102"/>
        <v>0</v>
      </c>
      <c r="O101" s="66">
        <f t="shared" si="103"/>
        <v>0</v>
      </c>
      <c r="P101" s="66">
        <f t="shared" si="104"/>
        <v>0</v>
      </c>
      <c r="Q101" s="66">
        <f t="shared" si="105"/>
        <v>0</v>
      </c>
      <c r="R101" s="66">
        <f t="shared" si="106"/>
        <v>0</v>
      </c>
      <c r="S101" s="67">
        <f t="shared" si="107"/>
        <v>0</v>
      </c>
    </row>
    <row r="102" spans="1:19" ht="51">
      <c r="A102" s="41">
        <v>2.2799999999999998</v>
      </c>
      <c r="B102" s="36" t="s">
        <v>337</v>
      </c>
      <c r="C102" s="33" t="s">
        <v>41</v>
      </c>
      <c r="D102" s="33"/>
      <c r="E102" s="33">
        <v>100</v>
      </c>
      <c r="F102" s="71" t="s">
        <v>305</v>
      </c>
      <c r="G102" s="3"/>
      <c r="H102" s="3"/>
      <c r="I102" s="3"/>
      <c r="J102" s="3"/>
      <c r="K102" s="3"/>
      <c r="L102" s="3"/>
      <c r="M102" s="12"/>
      <c r="N102" s="65">
        <f t="shared" si="102"/>
        <v>0</v>
      </c>
      <c r="O102" s="66">
        <f t="shared" si="103"/>
        <v>0</v>
      </c>
      <c r="P102" s="66">
        <f t="shared" si="104"/>
        <v>0</v>
      </c>
      <c r="Q102" s="66">
        <f t="shared" si="105"/>
        <v>0</v>
      </c>
      <c r="R102" s="66">
        <f t="shared" si="106"/>
        <v>0</v>
      </c>
      <c r="S102" s="67">
        <f t="shared" si="107"/>
        <v>0</v>
      </c>
    </row>
    <row r="103" spans="1:19" ht="140.25">
      <c r="A103" s="41">
        <v>2.29</v>
      </c>
      <c r="B103" s="36" t="s">
        <v>338</v>
      </c>
      <c r="C103" s="33" t="s">
        <v>41</v>
      </c>
      <c r="D103" s="33"/>
      <c r="E103" s="33">
        <v>100</v>
      </c>
      <c r="F103" s="71" t="s">
        <v>305</v>
      </c>
      <c r="G103" s="3"/>
      <c r="H103" s="3"/>
      <c r="I103" s="3"/>
      <c r="J103" s="3"/>
      <c r="K103" s="3"/>
      <c r="L103" s="3"/>
      <c r="M103" s="12"/>
      <c r="N103" s="65">
        <f t="shared" si="102"/>
        <v>0</v>
      </c>
      <c r="O103" s="66">
        <f t="shared" si="103"/>
        <v>0</v>
      </c>
      <c r="P103" s="66">
        <f t="shared" si="104"/>
        <v>0</v>
      </c>
      <c r="Q103" s="66">
        <f t="shared" si="105"/>
        <v>0</v>
      </c>
      <c r="R103" s="66">
        <f t="shared" si="106"/>
        <v>0</v>
      </c>
      <c r="S103" s="67">
        <f t="shared" si="107"/>
        <v>0</v>
      </c>
    </row>
    <row r="104" spans="1:19" ht="51">
      <c r="A104" s="41">
        <v>2.2999999999999998</v>
      </c>
      <c r="B104" s="36" t="s">
        <v>339</v>
      </c>
      <c r="C104" s="33" t="s">
        <v>41</v>
      </c>
      <c r="D104" s="33"/>
      <c r="E104" s="33">
        <v>100</v>
      </c>
      <c r="F104" s="71" t="s">
        <v>305</v>
      </c>
      <c r="G104" s="3"/>
      <c r="H104" s="3"/>
      <c r="I104" s="3"/>
      <c r="J104" s="3"/>
      <c r="K104" s="3"/>
      <c r="L104" s="3"/>
      <c r="M104" s="12"/>
      <c r="N104" s="65">
        <f t="shared" si="102"/>
        <v>0</v>
      </c>
      <c r="O104" s="66">
        <f t="shared" si="103"/>
        <v>0</v>
      </c>
      <c r="P104" s="66">
        <f t="shared" si="104"/>
        <v>0</v>
      </c>
      <c r="Q104" s="66">
        <f t="shared" si="105"/>
        <v>0</v>
      </c>
      <c r="R104" s="66">
        <f t="shared" si="106"/>
        <v>0</v>
      </c>
      <c r="S104" s="67">
        <f t="shared" si="107"/>
        <v>0</v>
      </c>
    </row>
    <row r="105" spans="1:19" ht="76.5">
      <c r="A105" s="41">
        <v>2.31</v>
      </c>
      <c r="B105" s="36" t="s">
        <v>340</v>
      </c>
      <c r="C105" s="33" t="s">
        <v>41</v>
      </c>
      <c r="D105" s="33"/>
      <c r="E105" s="33">
        <v>100</v>
      </c>
      <c r="F105" s="71" t="s">
        <v>305</v>
      </c>
      <c r="G105" s="3"/>
      <c r="H105" s="3"/>
      <c r="I105" s="3"/>
      <c r="J105" s="3"/>
      <c r="K105" s="3"/>
      <c r="L105" s="3"/>
      <c r="M105" s="12"/>
      <c r="N105" s="65">
        <f t="shared" si="102"/>
        <v>0</v>
      </c>
      <c r="O105" s="66">
        <f t="shared" si="103"/>
        <v>0</v>
      </c>
      <c r="P105" s="66">
        <f t="shared" si="104"/>
        <v>0</v>
      </c>
      <c r="Q105" s="66">
        <f t="shared" si="105"/>
        <v>0</v>
      </c>
      <c r="R105" s="66">
        <f t="shared" si="106"/>
        <v>0</v>
      </c>
      <c r="S105" s="67">
        <f t="shared" si="107"/>
        <v>0</v>
      </c>
    </row>
    <row r="106" spans="1:19" ht="51">
      <c r="A106" s="41">
        <v>2.3199999999999998</v>
      </c>
      <c r="B106" s="36" t="s">
        <v>341</v>
      </c>
      <c r="C106" s="33" t="s">
        <v>41</v>
      </c>
      <c r="D106" s="33"/>
      <c r="E106" s="33">
        <v>100</v>
      </c>
      <c r="F106" s="71" t="s">
        <v>305</v>
      </c>
      <c r="G106" s="3"/>
      <c r="H106" s="3"/>
      <c r="I106" s="3"/>
      <c r="J106" s="3"/>
      <c r="K106" s="3"/>
      <c r="L106" s="3"/>
      <c r="M106" s="12"/>
      <c r="N106" s="65">
        <f t="shared" si="102"/>
        <v>0</v>
      </c>
      <c r="O106" s="66">
        <f t="shared" si="103"/>
        <v>0</v>
      </c>
      <c r="P106" s="66">
        <f t="shared" si="104"/>
        <v>0</v>
      </c>
      <c r="Q106" s="66">
        <f t="shared" si="105"/>
        <v>0</v>
      </c>
      <c r="R106" s="66">
        <f t="shared" si="106"/>
        <v>0</v>
      </c>
      <c r="S106" s="67">
        <f t="shared" si="107"/>
        <v>0</v>
      </c>
    </row>
    <row r="107" spans="1:19" ht="89.25">
      <c r="A107" s="41">
        <v>2.33</v>
      </c>
      <c r="B107" s="36" t="s">
        <v>342</v>
      </c>
      <c r="C107" s="33" t="s">
        <v>41</v>
      </c>
      <c r="D107" s="33"/>
      <c r="E107" s="33">
        <v>75</v>
      </c>
      <c r="F107" s="71" t="s">
        <v>305</v>
      </c>
      <c r="G107" s="3"/>
      <c r="H107" s="3"/>
      <c r="I107" s="3"/>
      <c r="J107" s="3"/>
      <c r="K107" s="3"/>
      <c r="L107" s="3"/>
      <c r="M107" s="12"/>
      <c r="N107" s="65">
        <f t="shared" si="102"/>
        <v>0</v>
      </c>
      <c r="O107" s="66">
        <f t="shared" si="103"/>
        <v>0</v>
      </c>
      <c r="P107" s="66">
        <f t="shared" si="104"/>
        <v>0</v>
      </c>
      <c r="Q107" s="66">
        <f t="shared" si="105"/>
        <v>0</v>
      </c>
      <c r="R107" s="66">
        <f t="shared" si="106"/>
        <v>0</v>
      </c>
      <c r="S107" s="67">
        <f t="shared" si="107"/>
        <v>0</v>
      </c>
    </row>
    <row r="108" spans="1:19" ht="76.5">
      <c r="A108" s="41">
        <v>2.34</v>
      </c>
      <c r="B108" s="85" t="s">
        <v>343</v>
      </c>
      <c r="C108" s="33" t="s">
        <v>41</v>
      </c>
      <c r="D108" s="33"/>
      <c r="E108" s="33">
        <v>75</v>
      </c>
      <c r="F108" s="71" t="s">
        <v>305</v>
      </c>
      <c r="G108" s="3"/>
      <c r="H108" s="3"/>
      <c r="I108" s="3"/>
      <c r="J108" s="3"/>
      <c r="K108" s="3"/>
      <c r="L108" s="3"/>
      <c r="M108" s="12"/>
      <c r="N108" s="65">
        <f t="shared" si="102"/>
        <v>0</v>
      </c>
      <c r="O108" s="66">
        <f t="shared" si="103"/>
        <v>0</v>
      </c>
      <c r="P108" s="66">
        <f t="shared" si="104"/>
        <v>0</v>
      </c>
      <c r="Q108" s="66">
        <f t="shared" si="105"/>
        <v>0</v>
      </c>
      <c r="R108" s="66">
        <f t="shared" si="106"/>
        <v>0</v>
      </c>
      <c r="S108" s="67">
        <f t="shared" si="107"/>
        <v>0</v>
      </c>
    </row>
    <row r="109" spans="1:19" ht="51">
      <c r="A109" s="41">
        <v>2.35</v>
      </c>
      <c r="B109" s="86" t="s">
        <v>344</v>
      </c>
      <c r="C109" s="33" t="s">
        <v>41</v>
      </c>
      <c r="D109" s="33"/>
      <c r="E109" s="33">
        <v>75</v>
      </c>
      <c r="F109" s="71" t="s">
        <v>305</v>
      </c>
      <c r="G109" s="3"/>
      <c r="H109" s="3"/>
      <c r="I109" s="3"/>
      <c r="J109" s="3"/>
      <c r="K109" s="3"/>
      <c r="L109" s="3"/>
      <c r="M109" s="12"/>
      <c r="N109" s="65">
        <f t="shared" si="102"/>
        <v>0</v>
      </c>
      <c r="O109" s="66">
        <f t="shared" si="103"/>
        <v>0</v>
      </c>
      <c r="P109" s="66">
        <f t="shared" si="104"/>
        <v>0</v>
      </c>
      <c r="Q109" s="66">
        <f t="shared" si="105"/>
        <v>0</v>
      </c>
      <c r="R109" s="66">
        <f t="shared" si="106"/>
        <v>0</v>
      </c>
      <c r="S109" s="67">
        <f t="shared" si="107"/>
        <v>0</v>
      </c>
    </row>
    <row r="110" spans="1:19" ht="140.25">
      <c r="A110" s="41">
        <v>2.36</v>
      </c>
      <c r="B110" s="36" t="s">
        <v>345</v>
      </c>
      <c r="C110" s="33" t="s">
        <v>41</v>
      </c>
      <c r="D110" s="33"/>
      <c r="E110" s="33">
        <v>75</v>
      </c>
      <c r="F110" s="71" t="s">
        <v>305</v>
      </c>
      <c r="G110" s="3"/>
      <c r="H110" s="3"/>
      <c r="I110" s="3"/>
      <c r="J110" s="3"/>
      <c r="K110" s="3"/>
      <c r="L110" s="3"/>
      <c r="M110" s="12"/>
      <c r="N110" s="65">
        <f t="shared" si="102"/>
        <v>0</v>
      </c>
      <c r="O110" s="66">
        <f t="shared" si="103"/>
        <v>0</v>
      </c>
      <c r="P110" s="66">
        <f t="shared" si="104"/>
        <v>0</v>
      </c>
      <c r="Q110" s="66">
        <f t="shared" si="105"/>
        <v>0</v>
      </c>
      <c r="R110" s="66">
        <f t="shared" si="106"/>
        <v>0</v>
      </c>
      <c r="S110" s="67">
        <f t="shared" si="107"/>
        <v>0</v>
      </c>
    </row>
    <row r="111" spans="1:19" ht="63.75">
      <c r="A111" s="41">
        <v>2.37</v>
      </c>
      <c r="B111" s="87" t="s">
        <v>346</v>
      </c>
      <c r="C111" s="33" t="s">
        <v>41</v>
      </c>
      <c r="D111" s="33"/>
      <c r="E111" s="33">
        <v>75</v>
      </c>
      <c r="F111" s="71" t="s">
        <v>305</v>
      </c>
      <c r="G111" s="3"/>
      <c r="H111" s="3"/>
      <c r="I111" s="3"/>
      <c r="J111" s="3"/>
      <c r="K111" s="3"/>
      <c r="L111" s="3"/>
      <c r="M111" s="12"/>
      <c r="N111" s="65">
        <f t="shared" si="102"/>
        <v>0</v>
      </c>
      <c r="O111" s="66">
        <f t="shared" si="103"/>
        <v>0</v>
      </c>
      <c r="P111" s="66">
        <f t="shared" si="104"/>
        <v>0</v>
      </c>
      <c r="Q111" s="66">
        <f t="shared" si="105"/>
        <v>0</v>
      </c>
      <c r="R111" s="66">
        <f t="shared" si="106"/>
        <v>0</v>
      </c>
      <c r="S111" s="67">
        <f t="shared" si="107"/>
        <v>0</v>
      </c>
    </row>
    <row r="112" spans="1:19" ht="127.5">
      <c r="A112" s="41">
        <v>2.38</v>
      </c>
      <c r="B112" s="88" t="s">
        <v>347</v>
      </c>
      <c r="C112" s="33" t="s">
        <v>41</v>
      </c>
      <c r="D112" s="33" t="s">
        <v>42</v>
      </c>
      <c r="E112" s="33">
        <v>100</v>
      </c>
      <c r="F112" s="71" t="s">
        <v>305</v>
      </c>
      <c r="G112" s="3"/>
      <c r="H112" s="3"/>
      <c r="I112" s="3"/>
      <c r="J112" s="3"/>
      <c r="K112" s="3"/>
      <c r="L112" s="3"/>
      <c r="M112" s="12"/>
      <c r="N112" s="65">
        <f t="shared" si="102"/>
        <v>0</v>
      </c>
      <c r="O112" s="66">
        <f t="shared" si="103"/>
        <v>0</v>
      </c>
      <c r="P112" s="66">
        <f t="shared" si="104"/>
        <v>0</v>
      </c>
      <c r="Q112" s="66">
        <f t="shared" si="105"/>
        <v>0</v>
      </c>
      <c r="R112" s="66">
        <f t="shared" si="106"/>
        <v>0</v>
      </c>
      <c r="S112" s="67">
        <f t="shared" si="107"/>
        <v>0</v>
      </c>
    </row>
    <row r="113" spans="1:19">
      <c r="A113" s="4">
        <v>3</v>
      </c>
      <c r="B113" s="111" t="s">
        <v>272</v>
      </c>
      <c r="C113" s="111"/>
      <c r="D113" s="111"/>
      <c r="E113" s="111"/>
      <c r="F113" s="111"/>
      <c r="G113" s="111"/>
      <c r="H113" s="111"/>
      <c r="I113" s="111"/>
      <c r="J113" s="111"/>
      <c r="K113" s="111"/>
      <c r="L113" s="111"/>
      <c r="M113" s="111"/>
      <c r="N113" s="111"/>
      <c r="O113" s="111"/>
      <c r="P113" s="111"/>
      <c r="Q113" s="111"/>
      <c r="R113" s="111"/>
      <c r="S113" s="111"/>
    </row>
    <row r="114" spans="1:19" ht="12.75" customHeight="1">
      <c r="A114" s="105" t="s">
        <v>119</v>
      </c>
      <c r="B114" s="106"/>
      <c r="C114" s="106"/>
      <c r="D114" s="106"/>
      <c r="E114" s="106"/>
      <c r="F114" s="106"/>
      <c r="G114" s="106"/>
      <c r="H114" s="106"/>
      <c r="I114" s="106"/>
      <c r="J114" s="106"/>
      <c r="K114" s="106"/>
      <c r="L114" s="106"/>
      <c r="M114" s="106"/>
      <c r="N114" s="106"/>
      <c r="O114" s="106"/>
      <c r="P114" s="106"/>
      <c r="Q114" s="106"/>
      <c r="R114" s="106"/>
      <c r="S114" s="107"/>
    </row>
    <row r="115" spans="1:19" ht="89.25">
      <c r="A115" s="44">
        <v>3.1</v>
      </c>
      <c r="B115" s="44" t="s">
        <v>120</v>
      </c>
      <c r="C115" s="45" t="s">
        <v>41</v>
      </c>
      <c r="D115" s="33" t="s">
        <v>42</v>
      </c>
      <c r="E115" s="45">
        <v>100</v>
      </c>
      <c r="F115" s="71" t="s">
        <v>306</v>
      </c>
      <c r="G115" s="3"/>
      <c r="H115" s="3"/>
      <c r="I115" s="3"/>
      <c r="J115" s="3"/>
      <c r="K115" s="3"/>
      <c r="L115" s="3"/>
      <c r="M115" s="12"/>
      <c r="N115" s="65">
        <f t="shared" ref="N115" si="108">G115*E115</f>
        <v>0</v>
      </c>
      <c r="O115" s="66">
        <f t="shared" ref="O115" si="109">E115*H115</f>
        <v>0</v>
      </c>
      <c r="P115" s="66">
        <f t="shared" ref="P115" si="110">I115*E115</f>
        <v>0</v>
      </c>
      <c r="Q115" s="66">
        <f t="shared" ref="Q115" si="111">J115*E115</f>
        <v>0</v>
      </c>
      <c r="R115" s="66">
        <f t="shared" ref="R115" si="112">K115*E115</f>
        <v>0</v>
      </c>
      <c r="S115" s="67">
        <f t="shared" ref="S115" si="113">L115*E115</f>
        <v>0</v>
      </c>
    </row>
    <row r="116" spans="1:19" ht="76.5">
      <c r="A116" s="44">
        <v>3.2</v>
      </c>
      <c r="B116" s="44" t="s">
        <v>121</v>
      </c>
      <c r="C116" s="45" t="s">
        <v>41</v>
      </c>
      <c r="D116" s="45"/>
      <c r="E116" s="45">
        <v>100</v>
      </c>
      <c r="F116" s="71" t="s">
        <v>306</v>
      </c>
      <c r="G116" s="3"/>
      <c r="H116" s="3"/>
      <c r="I116" s="3"/>
      <c r="J116" s="3"/>
      <c r="K116" s="3"/>
      <c r="L116" s="3"/>
      <c r="M116" s="12"/>
      <c r="N116" s="65">
        <f t="shared" ref="N116:N144" si="114">G116*E116</f>
        <v>0</v>
      </c>
      <c r="O116" s="66">
        <f t="shared" ref="O116:O144" si="115">E116*H116</f>
        <v>0</v>
      </c>
      <c r="P116" s="66">
        <f t="shared" ref="P116:P144" si="116">I116*E116</f>
        <v>0</v>
      </c>
      <c r="Q116" s="66">
        <f t="shared" ref="Q116:Q144" si="117">J116*E116</f>
        <v>0</v>
      </c>
      <c r="R116" s="66">
        <f t="shared" ref="R116:R144" si="118">K116*E116</f>
        <v>0</v>
      </c>
      <c r="S116" s="67">
        <f t="shared" ref="S116:S144" si="119">L116*E116</f>
        <v>0</v>
      </c>
    </row>
    <row r="117" spans="1:19" ht="51">
      <c r="A117" s="44">
        <v>3.3</v>
      </c>
      <c r="B117" s="44" t="s">
        <v>122</v>
      </c>
      <c r="C117" s="45" t="s">
        <v>41</v>
      </c>
      <c r="D117" s="45"/>
      <c r="E117" s="45">
        <v>100</v>
      </c>
      <c r="F117" s="71" t="s">
        <v>306</v>
      </c>
      <c r="G117" s="3"/>
      <c r="H117" s="3"/>
      <c r="I117" s="3"/>
      <c r="J117" s="3"/>
      <c r="K117" s="3"/>
      <c r="L117" s="3"/>
      <c r="M117" s="12"/>
      <c r="N117" s="65">
        <f t="shared" si="114"/>
        <v>0</v>
      </c>
      <c r="O117" s="66">
        <f t="shared" si="115"/>
        <v>0</v>
      </c>
      <c r="P117" s="66">
        <f t="shared" si="116"/>
        <v>0</v>
      </c>
      <c r="Q117" s="66">
        <f t="shared" si="117"/>
        <v>0</v>
      </c>
      <c r="R117" s="66">
        <f t="shared" si="118"/>
        <v>0</v>
      </c>
      <c r="S117" s="67">
        <f t="shared" si="119"/>
        <v>0</v>
      </c>
    </row>
    <row r="118" spans="1:19" ht="38.25">
      <c r="A118" s="44">
        <v>3.4</v>
      </c>
      <c r="B118" s="44" t="s">
        <v>123</v>
      </c>
      <c r="C118" s="45" t="s">
        <v>41</v>
      </c>
      <c r="D118" s="45"/>
      <c r="E118" s="45">
        <v>100</v>
      </c>
      <c r="F118" s="71" t="s">
        <v>306</v>
      </c>
      <c r="G118" s="3"/>
      <c r="H118" s="3"/>
      <c r="I118" s="3"/>
      <c r="J118" s="3"/>
      <c r="K118" s="3"/>
      <c r="L118" s="3"/>
      <c r="M118" s="12"/>
      <c r="N118" s="65">
        <f t="shared" si="114"/>
        <v>0</v>
      </c>
      <c r="O118" s="66">
        <f t="shared" si="115"/>
        <v>0</v>
      </c>
      <c r="P118" s="66">
        <f t="shared" si="116"/>
        <v>0</v>
      </c>
      <c r="Q118" s="66">
        <f t="shared" si="117"/>
        <v>0</v>
      </c>
      <c r="R118" s="66">
        <f t="shared" si="118"/>
        <v>0</v>
      </c>
      <c r="S118" s="67">
        <f t="shared" si="119"/>
        <v>0</v>
      </c>
    </row>
    <row r="119" spans="1:19" ht="63.75">
      <c r="A119" s="44">
        <v>3.5</v>
      </c>
      <c r="B119" s="44" t="s">
        <v>317</v>
      </c>
      <c r="C119" s="45" t="s">
        <v>41</v>
      </c>
      <c r="D119" s="45"/>
      <c r="E119" s="45">
        <v>100</v>
      </c>
      <c r="F119" s="71" t="s">
        <v>306</v>
      </c>
      <c r="G119" s="3"/>
      <c r="H119" s="3"/>
      <c r="I119" s="3"/>
      <c r="J119" s="3"/>
      <c r="K119" s="3"/>
      <c r="L119" s="3"/>
      <c r="M119" s="12"/>
      <c r="N119" s="65">
        <f t="shared" si="114"/>
        <v>0</v>
      </c>
      <c r="O119" s="66">
        <f t="shared" si="115"/>
        <v>0</v>
      </c>
      <c r="P119" s="66">
        <f t="shared" si="116"/>
        <v>0</v>
      </c>
      <c r="Q119" s="66">
        <f t="shared" si="117"/>
        <v>0</v>
      </c>
      <c r="R119" s="66">
        <f t="shared" si="118"/>
        <v>0</v>
      </c>
      <c r="S119" s="67">
        <f t="shared" si="119"/>
        <v>0</v>
      </c>
    </row>
    <row r="120" spans="1:19" ht="63.75">
      <c r="A120" s="44">
        <v>3.6</v>
      </c>
      <c r="B120" s="46" t="s">
        <v>124</v>
      </c>
      <c r="C120" s="45" t="s">
        <v>41</v>
      </c>
      <c r="D120" s="45"/>
      <c r="E120" s="45">
        <v>100</v>
      </c>
      <c r="F120" s="71" t="s">
        <v>306</v>
      </c>
      <c r="G120" s="3"/>
      <c r="H120" s="3"/>
      <c r="I120" s="3"/>
      <c r="J120" s="3"/>
      <c r="K120" s="3"/>
      <c r="L120" s="3"/>
      <c r="M120" s="12"/>
      <c r="N120" s="65">
        <f t="shared" si="114"/>
        <v>0</v>
      </c>
      <c r="O120" s="66">
        <f t="shared" si="115"/>
        <v>0</v>
      </c>
      <c r="P120" s="66">
        <f t="shared" si="116"/>
        <v>0</v>
      </c>
      <c r="Q120" s="66">
        <f t="shared" si="117"/>
        <v>0</v>
      </c>
      <c r="R120" s="66">
        <f t="shared" si="118"/>
        <v>0</v>
      </c>
      <c r="S120" s="67">
        <f t="shared" si="119"/>
        <v>0</v>
      </c>
    </row>
    <row r="121" spans="1:19" ht="25.5">
      <c r="A121" s="44">
        <v>3.7</v>
      </c>
      <c r="B121" s="47" t="s">
        <v>125</v>
      </c>
      <c r="C121" s="45" t="s">
        <v>41</v>
      </c>
      <c r="D121" s="45"/>
      <c r="E121" s="45">
        <v>100</v>
      </c>
      <c r="F121" s="71" t="s">
        <v>306</v>
      </c>
      <c r="G121" s="3"/>
      <c r="H121" s="3"/>
      <c r="I121" s="3"/>
      <c r="J121" s="3"/>
      <c r="K121" s="3"/>
      <c r="L121" s="3"/>
      <c r="M121" s="12"/>
      <c r="N121" s="65">
        <f t="shared" si="114"/>
        <v>0</v>
      </c>
      <c r="O121" s="66">
        <f t="shared" si="115"/>
        <v>0</v>
      </c>
      <c r="P121" s="66">
        <f t="shared" si="116"/>
        <v>0</v>
      </c>
      <c r="Q121" s="66">
        <f t="shared" si="117"/>
        <v>0</v>
      </c>
      <c r="R121" s="66">
        <f t="shared" si="118"/>
        <v>0</v>
      </c>
      <c r="S121" s="67">
        <f t="shared" si="119"/>
        <v>0</v>
      </c>
    </row>
    <row r="122" spans="1:19" ht="38.25">
      <c r="A122" s="44">
        <v>3.8</v>
      </c>
      <c r="B122" s="46" t="s">
        <v>126</v>
      </c>
      <c r="C122" s="45" t="s">
        <v>41</v>
      </c>
      <c r="D122" s="45"/>
      <c r="E122" s="45">
        <v>100</v>
      </c>
      <c r="F122" s="71" t="s">
        <v>306</v>
      </c>
      <c r="G122" s="3"/>
      <c r="H122" s="3"/>
      <c r="I122" s="3"/>
      <c r="J122" s="3"/>
      <c r="K122" s="3"/>
      <c r="L122" s="3"/>
      <c r="M122" s="12"/>
      <c r="N122" s="65">
        <f t="shared" si="114"/>
        <v>0</v>
      </c>
      <c r="O122" s="66">
        <f t="shared" si="115"/>
        <v>0</v>
      </c>
      <c r="P122" s="66">
        <f t="shared" si="116"/>
        <v>0</v>
      </c>
      <c r="Q122" s="66">
        <f t="shared" si="117"/>
        <v>0</v>
      </c>
      <c r="R122" s="66">
        <f t="shared" si="118"/>
        <v>0</v>
      </c>
      <c r="S122" s="67">
        <f t="shared" si="119"/>
        <v>0</v>
      </c>
    </row>
    <row r="123" spans="1:19" ht="38.25">
      <c r="A123" s="44">
        <v>3.9</v>
      </c>
      <c r="B123" s="46" t="s">
        <v>127</v>
      </c>
      <c r="C123" s="45" t="s">
        <v>41</v>
      </c>
      <c r="D123" s="45"/>
      <c r="E123" s="45">
        <v>100</v>
      </c>
      <c r="F123" s="71" t="s">
        <v>306</v>
      </c>
      <c r="G123" s="3"/>
      <c r="H123" s="3"/>
      <c r="I123" s="3"/>
      <c r="J123" s="3"/>
      <c r="K123" s="3"/>
      <c r="L123" s="3"/>
      <c r="M123" s="12"/>
      <c r="N123" s="65">
        <f t="shared" si="114"/>
        <v>0</v>
      </c>
      <c r="O123" s="66">
        <f t="shared" si="115"/>
        <v>0</v>
      </c>
      <c r="P123" s="66">
        <f t="shared" si="116"/>
        <v>0</v>
      </c>
      <c r="Q123" s="66">
        <f t="shared" si="117"/>
        <v>0</v>
      </c>
      <c r="R123" s="66">
        <f t="shared" si="118"/>
        <v>0</v>
      </c>
      <c r="S123" s="67">
        <f t="shared" si="119"/>
        <v>0</v>
      </c>
    </row>
    <row r="124" spans="1:19" ht="51">
      <c r="A124" s="44">
        <v>3.1</v>
      </c>
      <c r="B124" s="46" t="s">
        <v>128</v>
      </c>
      <c r="C124" s="45" t="s">
        <v>41</v>
      </c>
      <c r="D124" s="45"/>
      <c r="E124" s="45">
        <v>100</v>
      </c>
      <c r="F124" s="71" t="s">
        <v>306</v>
      </c>
      <c r="G124" s="3"/>
      <c r="H124" s="3"/>
      <c r="I124" s="3"/>
      <c r="J124" s="3"/>
      <c r="K124" s="3"/>
      <c r="L124" s="3"/>
      <c r="M124" s="12"/>
      <c r="N124" s="65">
        <f t="shared" si="114"/>
        <v>0</v>
      </c>
      <c r="O124" s="66">
        <f t="shared" si="115"/>
        <v>0</v>
      </c>
      <c r="P124" s="66">
        <f t="shared" si="116"/>
        <v>0</v>
      </c>
      <c r="Q124" s="66">
        <f t="shared" si="117"/>
        <v>0</v>
      </c>
      <c r="R124" s="66">
        <f t="shared" si="118"/>
        <v>0</v>
      </c>
      <c r="S124" s="67">
        <f t="shared" si="119"/>
        <v>0</v>
      </c>
    </row>
    <row r="125" spans="1:19" ht="38.25">
      <c r="A125" s="44">
        <v>3.11</v>
      </c>
      <c r="B125" s="46" t="s">
        <v>129</v>
      </c>
      <c r="C125" s="45" t="s">
        <v>41</v>
      </c>
      <c r="D125" s="45"/>
      <c r="E125" s="45">
        <v>75</v>
      </c>
      <c r="F125" s="71" t="s">
        <v>306</v>
      </c>
      <c r="G125" s="3"/>
      <c r="H125" s="3"/>
      <c r="I125" s="3"/>
      <c r="J125" s="3"/>
      <c r="K125" s="3"/>
      <c r="L125" s="3"/>
      <c r="M125" s="12"/>
      <c r="N125" s="65">
        <f t="shared" si="114"/>
        <v>0</v>
      </c>
      <c r="O125" s="66">
        <f t="shared" si="115"/>
        <v>0</v>
      </c>
      <c r="P125" s="66">
        <f t="shared" si="116"/>
        <v>0</v>
      </c>
      <c r="Q125" s="66">
        <f t="shared" si="117"/>
        <v>0</v>
      </c>
      <c r="R125" s="66">
        <f t="shared" si="118"/>
        <v>0</v>
      </c>
      <c r="S125" s="67">
        <f t="shared" si="119"/>
        <v>0</v>
      </c>
    </row>
    <row r="126" spans="1:19" ht="51">
      <c r="A126" s="44">
        <v>3.12</v>
      </c>
      <c r="B126" s="46" t="s">
        <v>130</v>
      </c>
      <c r="C126" s="45" t="s">
        <v>41</v>
      </c>
      <c r="D126" s="45"/>
      <c r="E126" s="45">
        <v>75</v>
      </c>
      <c r="F126" s="71" t="s">
        <v>306</v>
      </c>
      <c r="G126" s="3"/>
      <c r="H126" s="3"/>
      <c r="I126" s="3"/>
      <c r="J126" s="3"/>
      <c r="K126" s="3"/>
      <c r="L126" s="3"/>
      <c r="M126" s="12"/>
      <c r="N126" s="65">
        <f t="shared" si="114"/>
        <v>0</v>
      </c>
      <c r="O126" s="66">
        <f t="shared" si="115"/>
        <v>0</v>
      </c>
      <c r="P126" s="66">
        <f t="shared" si="116"/>
        <v>0</v>
      </c>
      <c r="Q126" s="66">
        <f t="shared" si="117"/>
        <v>0</v>
      </c>
      <c r="R126" s="66">
        <f t="shared" si="118"/>
        <v>0</v>
      </c>
      <c r="S126" s="67">
        <f t="shared" si="119"/>
        <v>0</v>
      </c>
    </row>
    <row r="127" spans="1:19" ht="38.25">
      <c r="A127" s="44">
        <v>3.13</v>
      </c>
      <c r="B127" s="46" t="s">
        <v>131</v>
      </c>
      <c r="C127" s="45" t="s">
        <v>41</v>
      </c>
      <c r="D127" s="45"/>
      <c r="E127" s="45">
        <v>100</v>
      </c>
      <c r="F127" s="71" t="s">
        <v>306</v>
      </c>
      <c r="G127" s="3"/>
      <c r="H127" s="3"/>
      <c r="I127" s="3"/>
      <c r="J127" s="3"/>
      <c r="K127" s="3"/>
      <c r="L127" s="3"/>
      <c r="M127" s="12"/>
      <c r="N127" s="65">
        <f t="shared" si="114"/>
        <v>0</v>
      </c>
      <c r="O127" s="66">
        <f t="shared" si="115"/>
        <v>0</v>
      </c>
      <c r="P127" s="66">
        <f t="shared" si="116"/>
        <v>0</v>
      </c>
      <c r="Q127" s="66">
        <f t="shared" si="117"/>
        <v>0</v>
      </c>
      <c r="R127" s="66">
        <f t="shared" si="118"/>
        <v>0</v>
      </c>
      <c r="S127" s="67">
        <f t="shared" si="119"/>
        <v>0</v>
      </c>
    </row>
    <row r="128" spans="1:19" ht="153">
      <c r="A128" s="44">
        <v>3.14</v>
      </c>
      <c r="B128" s="46" t="s">
        <v>132</v>
      </c>
      <c r="C128" s="45" t="s">
        <v>41</v>
      </c>
      <c r="D128" s="45"/>
      <c r="E128" s="45">
        <v>100</v>
      </c>
      <c r="F128" s="71" t="s">
        <v>306</v>
      </c>
      <c r="G128" s="3"/>
      <c r="H128" s="3"/>
      <c r="I128" s="3"/>
      <c r="J128" s="3"/>
      <c r="K128" s="3"/>
      <c r="L128" s="3"/>
      <c r="M128" s="12"/>
      <c r="N128" s="65">
        <f t="shared" si="114"/>
        <v>0</v>
      </c>
      <c r="O128" s="66">
        <f t="shared" si="115"/>
        <v>0</v>
      </c>
      <c r="P128" s="66">
        <f t="shared" si="116"/>
        <v>0</v>
      </c>
      <c r="Q128" s="66">
        <f t="shared" si="117"/>
        <v>0</v>
      </c>
      <c r="R128" s="66">
        <f t="shared" si="118"/>
        <v>0</v>
      </c>
      <c r="S128" s="67">
        <f t="shared" si="119"/>
        <v>0</v>
      </c>
    </row>
    <row r="129" spans="1:19" ht="76.5">
      <c r="A129" s="44">
        <v>3.15</v>
      </c>
      <c r="B129" s="46" t="s">
        <v>133</v>
      </c>
      <c r="C129" s="45" t="s">
        <v>41</v>
      </c>
      <c r="D129" s="45"/>
      <c r="E129" s="45">
        <v>100</v>
      </c>
      <c r="F129" s="71" t="s">
        <v>306</v>
      </c>
      <c r="G129" s="3"/>
      <c r="H129" s="3"/>
      <c r="I129" s="3"/>
      <c r="J129" s="3"/>
      <c r="K129" s="3"/>
      <c r="L129" s="3"/>
      <c r="M129" s="12"/>
      <c r="N129" s="65">
        <f t="shared" si="114"/>
        <v>0</v>
      </c>
      <c r="O129" s="66">
        <f t="shared" si="115"/>
        <v>0</v>
      </c>
      <c r="P129" s="66">
        <f t="shared" si="116"/>
        <v>0</v>
      </c>
      <c r="Q129" s="66">
        <f t="shared" si="117"/>
        <v>0</v>
      </c>
      <c r="R129" s="66">
        <f t="shared" si="118"/>
        <v>0</v>
      </c>
      <c r="S129" s="67">
        <f t="shared" si="119"/>
        <v>0</v>
      </c>
    </row>
    <row r="130" spans="1:19">
      <c r="A130" s="44">
        <v>3.16</v>
      </c>
      <c r="B130" s="48" t="s">
        <v>134</v>
      </c>
      <c r="C130" s="45"/>
      <c r="D130" s="45"/>
      <c r="E130" s="45"/>
      <c r="F130" s="71" t="s">
        <v>306</v>
      </c>
      <c r="G130" s="3"/>
      <c r="H130" s="3"/>
      <c r="I130" s="3"/>
      <c r="J130" s="3"/>
      <c r="K130" s="3"/>
      <c r="L130" s="3"/>
      <c r="M130" s="12"/>
      <c r="N130" s="65"/>
      <c r="O130" s="66"/>
      <c r="P130" s="66"/>
      <c r="Q130" s="66"/>
      <c r="R130" s="66"/>
      <c r="S130" s="67"/>
    </row>
    <row r="131" spans="1:19" ht="25.5">
      <c r="A131" s="44" t="s">
        <v>386</v>
      </c>
      <c r="B131" s="46" t="s">
        <v>135</v>
      </c>
      <c r="C131" s="45" t="s">
        <v>41</v>
      </c>
      <c r="D131" s="45"/>
      <c r="E131" s="45">
        <v>100</v>
      </c>
      <c r="F131" s="71" t="s">
        <v>306</v>
      </c>
      <c r="G131" s="3"/>
      <c r="H131" s="3"/>
      <c r="I131" s="3"/>
      <c r="J131" s="3"/>
      <c r="K131" s="3"/>
      <c r="L131" s="3"/>
      <c r="M131" s="12"/>
      <c r="N131" s="65">
        <f t="shared" si="114"/>
        <v>0</v>
      </c>
      <c r="O131" s="66">
        <f t="shared" si="115"/>
        <v>0</v>
      </c>
      <c r="P131" s="66">
        <f t="shared" si="116"/>
        <v>0</v>
      </c>
      <c r="Q131" s="66">
        <f t="shared" si="117"/>
        <v>0</v>
      </c>
      <c r="R131" s="66">
        <f t="shared" si="118"/>
        <v>0</v>
      </c>
      <c r="S131" s="67">
        <f t="shared" si="119"/>
        <v>0</v>
      </c>
    </row>
    <row r="132" spans="1:19" ht="63.75">
      <c r="A132" s="44" t="s">
        <v>387</v>
      </c>
      <c r="B132" s="46" t="s">
        <v>136</v>
      </c>
      <c r="C132" s="45" t="s">
        <v>41</v>
      </c>
      <c r="D132" s="45"/>
      <c r="E132" s="45">
        <v>75</v>
      </c>
      <c r="F132" s="71" t="s">
        <v>306</v>
      </c>
      <c r="G132" s="3"/>
      <c r="H132" s="3"/>
      <c r="I132" s="3"/>
      <c r="J132" s="3"/>
      <c r="K132" s="3"/>
      <c r="L132" s="3"/>
      <c r="M132" s="12"/>
      <c r="N132" s="65">
        <f t="shared" si="114"/>
        <v>0</v>
      </c>
      <c r="O132" s="66">
        <f t="shared" si="115"/>
        <v>0</v>
      </c>
      <c r="P132" s="66">
        <f t="shared" si="116"/>
        <v>0</v>
      </c>
      <c r="Q132" s="66">
        <f t="shared" si="117"/>
        <v>0</v>
      </c>
      <c r="R132" s="66">
        <f t="shared" si="118"/>
        <v>0</v>
      </c>
      <c r="S132" s="67">
        <f t="shared" si="119"/>
        <v>0</v>
      </c>
    </row>
    <row r="133" spans="1:19" ht="38.25">
      <c r="A133" s="44" t="s">
        <v>388</v>
      </c>
      <c r="B133" s="46" t="s">
        <v>137</v>
      </c>
      <c r="C133" s="45" t="s">
        <v>41</v>
      </c>
      <c r="D133" s="45"/>
      <c r="E133" s="45">
        <v>100</v>
      </c>
      <c r="F133" s="71" t="s">
        <v>306</v>
      </c>
      <c r="G133" s="3"/>
      <c r="H133" s="3"/>
      <c r="I133" s="3"/>
      <c r="J133" s="3"/>
      <c r="K133" s="3"/>
      <c r="L133" s="3"/>
      <c r="M133" s="12"/>
      <c r="N133" s="65">
        <f t="shared" si="114"/>
        <v>0</v>
      </c>
      <c r="O133" s="66">
        <f t="shared" si="115"/>
        <v>0</v>
      </c>
      <c r="P133" s="66">
        <f t="shared" si="116"/>
        <v>0</v>
      </c>
      <c r="Q133" s="66">
        <f t="shared" si="117"/>
        <v>0</v>
      </c>
      <c r="R133" s="66">
        <f t="shared" si="118"/>
        <v>0</v>
      </c>
      <c r="S133" s="67">
        <f t="shared" si="119"/>
        <v>0</v>
      </c>
    </row>
    <row r="134" spans="1:19" ht="51">
      <c r="A134" s="44" t="s">
        <v>389</v>
      </c>
      <c r="B134" s="46" t="s">
        <v>138</v>
      </c>
      <c r="C134" s="45" t="s">
        <v>41</v>
      </c>
      <c r="D134" s="45"/>
      <c r="E134" s="45">
        <v>75</v>
      </c>
      <c r="F134" s="71" t="s">
        <v>306</v>
      </c>
      <c r="G134" s="3"/>
      <c r="H134" s="3"/>
      <c r="I134" s="3"/>
      <c r="J134" s="3"/>
      <c r="K134" s="3"/>
      <c r="L134" s="3"/>
      <c r="M134" s="12"/>
      <c r="N134" s="65">
        <f t="shared" si="114"/>
        <v>0</v>
      </c>
      <c r="O134" s="66">
        <f t="shared" si="115"/>
        <v>0</v>
      </c>
      <c r="P134" s="66">
        <f t="shared" si="116"/>
        <v>0</v>
      </c>
      <c r="Q134" s="66">
        <f t="shared" si="117"/>
        <v>0</v>
      </c>
      <c r="R134" s="66">
        <f t="shared" si="118"/>
        <v>0</v>
      </c>
      <c r="S134" s="67">
        <f t="shared" si="119"/>
        <v>0</v>
      </c>
    </row>
    <row r="135" spans="1:19" ht="25.5">
      <c r="A135" s="44" t="s">
        <v>390</v>
      </c>
      <c r="B135" s="46" t="s">
        <v>139</v>
      </c>
      <c r="C135" s="45" t="s">
        <v>41</v>
      </c>
      <c r="D135" s="45"/>
      <c r="E135" s="45">
        <v>100</v>
      </c>
      <c r="F135" s="71" t="s">
        <v>306</v>
      </c>
      <c r="G135" s="3"/>
      <c r="H135" s="3"/>
      <c r="I135" s="3"/>
      <c r="J135" s="3"/>
      <c r="K135" s="3"/>
      <c r="L135" s="3"/>
      <c r="M135" s="12"/>
      <c r="N135" s="65">
        <f t="shared" si="114"/>
        <v>0</v>
      </c>
      <c r="O135" s="66">
        <f t="shared" si="115"/>
        <v>0</v>
      </c>
      <c r="P135" s="66">
        <f t="shared" si="116"/>
        <v>0</v>
      </c>
      <c r="Q135" s="66">
        <f t="shared" si="117"/>
        <v>0</v>
      </c>
      <c r="R135" s="66">
        <f t="shared" si="118"/>
        <v>0</v>
      </c>
      <c r="S135" s="67">
        <f t="shared" si="119"/>
        <v>0</v>
      </c>
    </row>
    <row r="136" spans="1:19" ht="51">
      <c r="A136" s="44" t="s">
        <v>391</v>
      </c>
      <c r="B136" s="46" t="s">
        <v>140</v>
      </c>
      <c r="C136" s="45" t="s">
        <v>41</v>
      </c>
      <c r="D136" s="45"/>
      <c r="E136" s="45">
        <v>100</v>
      </c>
      <c r="F136" s="71" t="s">
        <v>306</v>
      </c>
      <c r="G136" s="3"/>
      <c r="H136" s="3"/>
      <c r="I136" s="3"/>
      <c r="J136" s="3"/>
      <c r="K136" s="3"/>
      <c r="L136" s="3"/>
      <c r="M136" s="12"/>
      <c r="N136" s="65">
        <f t="shared" si="114"/>
        <v>0</v>
      </c>
      <c r="O136" s="66">
        <f t="shared" si="115"/>
        <v>0</v>
      </c>
      <c r="P136" s="66">
        <f t="shared" si="116"/>
        <v>0</v>
      </c>
      <c r="Q136" s="66">
        <f t="shared" si="117"/>
        <v>0</v>
      </c>
      <c r="R136" s="66">
        <f t="shared" si="118"/>
        <v>0</v>
      </c>
      <c r="S136" s="67">
        <f t="shared" si="119"/>
        <v>0</v>
      </c>
    </row>
    <row r="137" spans="1:19" ht="38.25">
      <c r="A137" s="44" t="s">
        <v>392</v>
      </c>
      <c r="B137" s="46" t="s">
        <v>141</v>
      </c>
      <c r="C137" s="45" t="s">
        <v>41</v>
      </c>
      <c r="D137" s="45"/>
      <c r="E137" s="45">
        <v>100</v>
      </c>
      <c r="F137" s="71" t="s">
        <v>306</v>
      </c>
      <c r="G137" s="3"/>
      <c r="H137" s="3"/>
      <c r="I137" s="3"/>
      <c r="J137" s="3"/>
      <c r="K137" s="3"/>
      <c r="L137" s="3"/>
      <c r="M137" s="12"/>
      <c r="N137" s="65">
        <f t="shared" si="114"/>
        <v>0</v>
      </c>
      <c r="O137" s="66">
        <f t="shared" si="115"/>
        <v>0</v>
      </c>
      <c r="P137" s="66">
        <f t="shared" si="116"/>
        <v>0</v>
      </c>
      <c r="Q137" s="66">
        <f t="shared" si="117"/>
        <v>0</v>
      </c>
      <c r="R137" s="66">
        <f t="shared" si="118"/>
        <v>0</v>
      </c>
      <c r="S137" s="67">
        <f t="shared" si="119"/>
        <v>0</v>
      </c>
    </row>
    <row r="138" spans="1:19" ht="38.25">
      <c r="A138" s="44" t="s">
        <v>393</v>
      </c>
      <c r="B138" s="46" t="s">
        <v>142</v>
      </c>
      <c r="C138" s="45" t="s">
        <v>41</v>
      </c>
      <c r="D138" s="45"/>
      <c r="E138" s="45">
        <v>100</v>
      </c>
      <c r="F138" s="71" t="s">
        <v>306</v>
      </c>
      <c r="G138" s="3"/>
      <c r="H138" s="3"/>
      <c r="I138" s="3"/>
      <c r="J138" s="3"/>
      <c r="K138" s="3"/>
      <c r="L138" s="3"/>
      <c r="M138" s="12"/>
      <c r="N138" s="65">
        <f t="shared" si="114"/>
        <v>0</v>
      </c>
      <c r="O138" s="66">
        <f t="shared" si="115"/>
        <v>0</v>
      </c>
      <c r="P138" s="66">
        <f t="shared" si="116"/>
        <v>0</v>
      </c>
      <c r="Q138" s="66">
        <f t="shared" si="117"/>
        <v>0</v>
      </c>
      <c r="R138" s="66">
        <f t="shared" si="118"/>
        <v>0</v>
      </c>
      <c r="S138" s="67">
        <f t="shared" si="119"/>
        <v>0</v>
      </c>
    </row>
    <row r="139" spans="1:19" ht="25.5">
      <c r="A139" s="44" t="s">
        <v>394</v>
      </c>
      <c r="B139" s="46" t="s">
        <v>143</v>
      </c>
      <c r="C139" s="45" t="s">
        <v>41</v>
      </c>
      <c r="D139" s="45"/>
      <c r="E139" s="45">
        <v>100</v>
      </c>
      <c r="F139" s="71" t="s">
        <v>306</v>
      </c>
      <c r="G139" s="3"/>
      <c r="H139" s="3"/>
      <c r="I139" s="3"/>
      <c r="J139" s="3"/>
      <c r="K139" s="3"/>
      <c r="L139" s="3"/>
      <c r="M139" s="12"/>
      <c r="N139" s="65">
        <f t="shared" si="114"/>
        <v>0</v>
      </c>
      <c r="O139" s="66">
        <f t="shared" si="115"/>
        <v>0</v>
      </c>
      <c r="P139" s="66">
        <f t="shared" si="116"/>
        <v>0</v>
      </c>
      <c r="Q139" s="66">
        <f t="shared" si="117"/>
        <v>0</v>
      </c>
      <c r="R139" s="66">
        <f t="shared" si="118"/>
        <v>0</v>
      </c>
      <c r="S139" s="67">
        <f t="shared" si="119"/>
        <v>0</v>
      </c>
    </row>
    <row r="140" spans="1:19" ht="63.75">
      <c r="A140" s="44" t="s">
        <v>395</v>
      </c>
      <c r="B140" s="46" t="s">
        <v>144</v>
      </c>
      <c r="C140" s="45" t="s">
        <v>41</v>
      </c>
      <c r="D140" s="45"/>
      <c r="E140" s="45">
        <v>100</v>
      </c>
      <c r="F140" s="71" t="s">
        <v>306</v>
      </c>
      <c r="G140" s="3"/>
      <c r="H140" s="3"/>
      <c r="I140" s="3"/>
      <c r="J140" s="3"/>
      <c r="K140" s="3"/>
      <c r="L140" s="3"/>
      <c r="M140" s="12"/>
      <c r="N140" s="65">
        <f t="shared" si="114"/>
        <v>0</v>
      </c>
      <c r="O140" s="66">
        <f t="shared" si="115"/>
        <v>0</v>
      </c>
      <c r="P140" s="66">
        <f t="shared" si="116"/>
        <v>0</v>
      </c>
      <c r="Q140" s="66">
        <f t="shared" si="117"/>
        <v>0</v>
      </c>
      <c r="R140" s="66">
        <f t="shared" si="118"/>
        <v>0</v>
      </c>
      <c r="S140" s="67">
        <f t="shared" si="119"/>
        <v>0</v>
      </c>
    </row>
    <row r="141" spans="1:19" ht="76.5">
      <c r="A141" s="44" t="s">
        <v>396</v>
      </c>
      <c r="B141" s="46" t="s">
        <v>145</v>
      </c>
      <c r="C141" s="45" t="s">
        <v>41</v>
      </c>
      <c r="D141" s="45"/>
      <c r="E141" s="45">
        <v>100</v>
      </c>
      <c r="F141" s="71" t="s">
        <v>306</v>
      </c>
      <c r="G141" s="3"/>
      <c r="H141" s="3"/>
      <c r="I141" s="3"/>
      <c r="J141" s="3"/>
      <c r="K141" s="3"/>
      <c r="L141" s="3"/>
      <c r="M141" s="12"/>
      <c r="N141" s="65">
        <f t="shared" si="114"/>
        <v>0</v>
      </c>
      <c r="O141" s="66">
        <f t="shared" si="115"/>
        <v>0</v>
      </c>
      <c r="P141" s="66">
        <f t="shared" si="116"/>
        <v>0</v>
      </c>
      <c r="Q141" s="66">
        <f t="shared" si="117"/>
        <v>0</v>
      </c>
      <c r="R141" s="66">
        <f t="shared" si="118"/>
        <v>0</v>
      </c>
      <c r="S141" s="67">
        <f t="shared" si="119"/>
        <v>0</v>
      </c>
    </row>
    <row r="142" spans="1:19" ht="38.25">
      <c r="A142" s="44" t="s">
        <v>397</v>
      </c>
      <c r="B142" s="46" t="s">
        <v>146</v>
      </c>
      <c r="C142" s="45" t="s">
        <v>41</v>
      </c>
      <c r="D142" s="45"/>
      <c r="E142" s="45">
        <v>100</v>
      </c>
      <c r="F142" s="71" t="s">
        <v>306</v>
      </c>
      <c r="G142" s="3"/>
      <c r="H142" s="3"/>
      <c r="I142" s="3"/>
      <c r="J142" s="3"/>
      <c r="K142" s="3"/>
      <c r="L142" s="3"/>
      <c r="M142" s="12"/>
      <c r="N142" s="65">
        <f t="shared" si="114"/>
        <v>0</v>
      </c>
      <c r="O142" s="66">
        <f t="shared" si="115"/>
        <v>0</v>
      </c>
      <c r="P142" s="66">
        <f t="shared" si="116"/>
        <v>0</v>
      </c>
      <c r="Q142" s="66">
        <f t="shared" si="117"/>
        <v>0</v>
      </c>
      <c r="R142" s="66">
        <f t="shared" si="118"/>
        <v>0</v>
      </c>
      <c r="S142" s="67">
        <f t="shared" si="119"/>
        <v>0</v>
      </c>
    </row>
    <row r="143" spans="1:19" ht="25.5">
      <c r="A143" s="44" t="s">
        <v>398</v>
      </c>
      <c r="B143" s="46" t="s">
        <v>147</v>
      </c>
      <c r="C143" s="45" t="s">
        <v>41</v>
      </c>
      <c r="D143" s="45"/>
      <c r="E143" s="45">
        <v>100</v>
      </c>
      <c r="F143" s="71" t="s">
        <v>306</v>
      </c>
      <c r="G143" s="3"/>
      <c r="H143" s="3"/>
      <c r="I143" s="3"/>
      <c r="J143" s="3"/>
      <c r="K143" s="3"/>
      <c r="L143" s="3"/>
      <c r="M143" s="12"/>
      <c r="N143" s="65">
        <f t="shared" si="114"/>
        <v>0</v>
      </c>
      <c r="O143" s="66">
        <f t="shared" si="115"/>
        <v>0</v>
      </c>
      <c r="P143" s="66">
        <f t="shared" si="116"/>
        <v>0</v>
      </c>
      <c r="Q143" s="66">
        <f t="shared" si="117"/>
        <v>0</v>
      </c>
      <c r="R143" s="66">
        <f t="shared" si="118"/>
        <v>0</v>
      </c>
      <c r="S143" s="67">
        <f t="shared" si="119"/>
        <v>0</v>
      </c>
    </row>
    <row r="144" spans="1:19" ht="25.5">
      <c r="A144" s="44" t="s">
        <v>399</v>
      </c>
      <c r="B144" s="46" t="s">
        <v>148</v>
      </c>
      <c r="C144" s="45" t="s">
        <v>41</v>
      </c>
      <c r="D144" s="45"/>
      <c r="E144" s="45">
        <v>100</v>
      </c>
      <c r="F144" s="71" t="s">
        <v>306</v>
      </c>
      <c r="G144" s="3"/>
      <c r="H144" s="3"/>
      <c r="I144" s="3"/>
      <c r="J144" s="3"/>
      <c r="K144" s="3"/>
      <c r="L144" s="3"/>
      <c r="M144" s="12"/>
      <c r="N144" s="65">
        <f t="shared" si="114"/>
        <v>0</v>
      </c>
      <c r="O144" s="66">
        <f t="shared" si="115"/>
        <v>0</v>
      </c>
      <c r="P144" s="66">
        <f t="shared" si="116"/>
        <v>0</v>
      </c>
      <c r="Q144" s="66">
        <f t="shared" si="117"/>
        <v>0</v>
      </c>
      <c r="R144" s="66">
        <f t="shared" si="118"/>
        <v>0</v>
      </c>
      <c r="S144" s="67">
        <f t="shared" si="119"/>
        <v>0</v>
      </c>
    </row>
    <row r="145" spans="1:19" ht="89.25">
      <c r="A145" s="44" t="s">
        <v>400</v>
      </c>
      <c r="B145" s="46" t="s">
        <v>349</v>
      </c>
      <c r="C145" s="45" t="s">
        <v>41</v>
      </c>
      <c r="D145" s="45"/>
      <c r="E145" s="45">
        <v>100</v>
      </c>
      <c r="F145" s="71" t="s">
        <v>306</v>
      </c>
      <c r="G145" s="3"/>
      <c r="H145" s="3"/>
      <c r="I145" s="3"/>
      <c r="J145" s="3"/>
      <c r="K145" s="3"/>
      <c r="L145" s="3"/>
      <c r="M145" s="12"/>
      <c r="N145" s="65">
        <f t="shared" ref="N145" si="120">G145*E145</f>
        <v>0</v>
      </c>
      <c r="O145" s="66">
        <f t="shared" ref="O145" si="121">E145*H145</f>
        <v>0</v>
      </c>
      <c r="P145" s="66">
        <f t="shared" ref="P145" si="122">I145*E145</f>
        <v>0</v>
      </c>
      <c r="Q145" s="66">
        <f t="shared" ref="Q145" si="123">J145*E145</f>
        <v>0</v>
      </c>
      <c r="R145" s="66">
        <f t="shared" ref="R145" si="124">K145*E145</f>
        <v>0</v>
      </c>
      <c r="S145" s="67">
        <f t="shared" ref="S145" si="125">L145*E145</f>
        <v>0</v>
      </c>
    </row>
    <row r="146" spans="1:19">
      <c r="A146" s="105" t="s">
        <v>149</v>
      </c>
      <c r="B146" s="106"/>
      <c r="C146" s="106"/>
      <c r="D146" s="106"/>
      <c r="E146" s="106"/>
      <c r="F146" s="106"/>
      <c r="G146" s="106"/>
      <c r="H146" s="106"/>
      <c r="I146" s="106"/>
      <c r="J146" s="106"/>
      <c r="K146" s="106"/>
      <c r="L146" s="106"/>
      <c r="M146" s="106"/>
      <c r="N146" s="106"/>
      <c r="O146" s="106"/>
      <c r="P146" s="106"/>
      <c r="Q146" s="106"/>
      <c r="R146" s="106"/>
      <c r="S146" s="107"/>
    </row>
    <row r="147" spans="1:19" ht="63.75">
      <c r="A147" s="44">
        <v>3.17</v>
      </c>
      <c r="B147" s="46" t="s">
        <v>150</v>
      </c>
      <c r="C147" s="45" t="s">
        <v>41</v>
      </c>
      <c r="D147" s="45"/>
      <c r="E147" s="45">
        <v>100</v>
      </c>
      <c r="F147" s="71" t="s">
        <v>306</v>
      </c>
      <c r="G147" s="3"/>
      <c r="H147" s="3"/>
      <c r="I147" s="3"/>
      <c r="J147" s="3"/>
      <c r="K147" s="3"/>
      <c r="L147" s="3"/>
      <c r="M147" s="12"/>
      <c r="N147" s="65">
        <f t="shared" ref="N147" si="126">G147*E147</f>
        <v>0</v>
      </c>
      <c r="O147" s="66">
        <f t="shared" ref="O147" si="127">E147*H147</f>
        <v>0</v>
      </c>
      <c r="P147" s="66">
        <f t="shared" ref="P147" si="128">I147*E147</f>
        <v>0</v>
      </c>
      <c r="Q147" s="66">
        <f t="shared" ref="Q147" si="129">J147*E147</f>
        <v>0</v>
      </c>
      <c r="R147" s="66">
        <f t="shared" ref="R147" si="130">K147*E147</f>
        <v>0</v>
      </c>
      <c r="S147" s="67">
        <f t="shared" ref="S147" si="131">L147*E147</f>
        <v>0</v>
      </c>
    </row>
    <row r="148" spans="1:19">
      <c r="A148" s="44" t="s">
        <v>401</v>
      </c>
      <c r="B148" s="48" t="s">
        <v>151</v>
      </c>
      <c r="C148" s="49"/>
      <c r="D148" s="49"/>
      <c r="E148" s="45"/>
      <c r="F148" s="71" t="s">
        <v>306</v>
      </c>
      <c r="G148" s="3"/>
      <c r="H148" s="3"/>
      <c r="I148" s="3"/>
      <c r="J148" s="3"/>
      <c r="K148" s="3"/>
      <c r="L148" s="3"/>
      <c r="M148" s="12"/>
      <c r="N148" s="65"/>
      <c r="O148" s="66"/>
      <c r="P148" s="66"/>
      <c r="Q148" s="66"/>
      <c r="R148" s="66"/>
      <c r="S148" s="67"/>
    </row>
    <row r="149" spans="1:19">
      <c r="A149" s="44" t="s">
        <v>402</v>
      </c>
      <c r="B149" s="46" t="s">
        <v>152</v>
      </c>
      <c r="C149" s="49" t="s">
        <v>41</v>
      </c>
      <c r="D149" s="49"/>
      <c r="E149" s="45">
        <v>100</v>
      </c>
      <c r="F149" s="71" t="s">
        <v>306</v>
      </c>
      <c r="G149" s="3"/>
      <c r="H149" s="3"/>
      <c r="I149" s="3"/>
      <c r="J149" s="3"/>
      <c r="K149" s="3"/>
      <c r="L149" s="3"/>
      <c r="M149" s="12"/>
      <c r="N149" s="65">
        <f t="shared" ref="N149:N210" si="132">G149*E149</f>
        <v>0</v>
      </c>
      <c r="O149" s="66">
        <f t="shared" ref="O149:O210" si="133">E149*H149</f>
        <v>0</v>
      </c>
      <c r="P149" s="66">
        <f t="shared" ref="P149:P210" si="134">I149*E149</f>
        <v>0</v>
      </c>
      <c r="Q149" s="66">
        <f t="shared" ref="Q149:Q210" si="135">J149*E149</f>
        <v>0</v>
      </c>
      <c r="R149" s="66">
        <f t="shared" ref="R149:R210" si="136">K149*E149</f>
        <v>0</v>
      </c>
      <c r="S149" s="67">
        <f t="shared" ref="S149:S210" si="137">L149*E149</f>
        <v>0</v>
      </c>
    </row>
    <row r="150" spans="1:19">
      <c r="A150" s="44" t="s">
        <v>403</v>
      </c>
      <c r="B150" s="46" t="s">
        <v>153</v>
      </c>
      <c r="C150" s="49" t="s">
        <v>41</v>
      </c>
      <c r="D150" s="49"/>
      <c r="E150" s="45">
        <v>100</v>
      </c>
      <c r="F150" s="71" t="s">
        <v>306</v>
      </c>
      <c r="G150" s="3"/>
      <c r="H150" s="3"/>
      <c r="I150" s="3"/>
      <c r="J150" s="3"/>
      <c r="K150" s="3"/>
      <c r="L150" s="3"/>
      <c r="M150" s="12"/>
      <c r="N150" s="65">
        <f t="shared" si="132"/>
        <v>0</v>
      </c>
      <c r="O150" s="66">
        <f t="shared" si="133"/>
        <v>0</v>
      </c>
      <c r="P150" s="66">
        <f t="shared" si="134"/>
        <v>0</v>
      </c>
      <c r="Q150" s="66">
        <f t="shared" si="135"/>
        <v>0</v>
      </c>
      <c r="R150" s="66">
        <f t="shared" si="136"/>
        <v>0</v>
      </c>
      <c r="S150" s="67">
        <f t="shared" si="137"/>
        <v>0</v>
      </c>
    </row>
    <row r="151" spans="1:19">
      <c r="A151" s="44" t="s">
        <v>404</v>
      </c>
      <c r="B151" s="46" t="s">
        <v>154</v>
      </c>
      <c r="C151" s="49" t="s">
        <v>41</v>
      </c>
      <c r="D151" s="49"/>
      <c r="E151" s="45">
        <v>100</v>
      </c>
      <c r="F151" s="71" t="s">
        <v>306</v>
      </c>
      <c r="G151" s="3"/>
      <c r="H151" s="3"/>
      <c r="I151" s="3"/>
      <c r="J151" s="3"/>
      <c r="K151" s="3"/>
      <c r="L151" s="3"/>
      <c r="M151" s="12"/>
      <c r="N151" s="65">
        <f t="shared" si="132"/>
        <v>0</v>
      </c>
      <c r="O151" s="66">
        <f t="shared" si="133"/>
        <v>0</v>
      </c>
      <c r="P151" s="66">
        <f t="shared" si="134"/>
        <v>0</v>
      </c>
      <c r="Q151" s="66">
        <f t="shared" si="135"/>
        <v>0</v>
      </c>
      <c r="R151" s="66">
        <f t="shared" si="136"/>
        <v>0</v>
      </c>
      <c r="S151" s="67">
        <f t="shared" si="137"/>
        <v>0</v>
      </c>
    </row>
    <row r="152" spans="1:19">
      <c r="A152" s="44" t="s">
        <v>405</v>
      </c>
      <c r="B152" s="48" t="s">
        <v>155</v>
      </c>
      <c r="C152" s="49"/>
      <c r="D152" s="49"/>
      <c r="E152" s="45"/>
      <c r="F152" s="71" t="s">
        <v>306</v>
      </c>
      <c r="G152" s="3"/>
      <c r="H152" s="3"/>
      <c r="I152" s="3"/>
      <c r="J152" s="3"/>
      <c r="K152" s="3"/>
      <c r="L152" s="3"/>
      <c r="M152" s="12"/>
      <c r="N152" s="65"/>
      <c r="O152" s="66"/>
      <c r="P152" s="66"/>
      <c r="Q152" s="66"/>
      <c r="R152" s="66"/>
      <c r="S152" s="67"/>
    </row>
    <row r="153" spans="1:19" ht="25.5">
      <c r="A153" s="44" t="s">
        <v>406</v>
      </c>
      <c r="B153" s="46" t="s">
        <v>156</v>
      </c>
      <c r="C153" s="49" t="s">
        <v>41</v>
      </c>
      <c r="D153" s="49"/>
      <c r="E153" s="45">
        <v>100</v>
      </c>
      <c r="F153" s="71" t="s">
        <v>306</v>
      </c>
      <c r="G153" s="3"/>
      <c r="H153" s="3"/>
      <c r="I153" s="3"/>
      <c r="J153" s="3"/>
      <c r="K153" s="3"/>
      <c r="L153" s="3"/>
      <c r="M153" s="12"/>
      <c r="N153" s="65">
        <f t="shared" si="132"/>
        <v>0</v>
      </c>
      <c r="O153" s="66">
        <f t="shared" si="133"/>
        <v>0</v>
      </c>
      <c r="P153" s="66">
        <f t="shared" si="134"/>
        <v>0</v>
      </c>
      <c r="Q153" s="66">
        <f t="shared" si="135"/>
        <v>0</v>
      </c>
      <c r="R153" s="66">
        <f t="shared" si="136"/>
        <v>0</v>
      </c>
      <c r="S153" s="67">
        <f t="shared" si="137"/>
        <v>0</v>
      </c>
    </row>
    <row r="154" spans="1:19">
      <c r="A154" s="44" t="s">
        <v>407</v>
      </c>
      <c r="B154" s="46" t="s">
        <v>157</v>
      </c>
      <c r="C154" s="49" t="s">
        <v>41</v>
      </c>
      <c r="D154" s="49"/>
      <c r="E154" s="45">
        <v>100</v>
      </c>
      <c r="F154" s="71" t="s">
        <v>306</v>
      </c>
      <c r="G154" s="3"/>
      <c r="H154" s="3"/>
      <c r="I154" s="3"/>
      <c r="J154" s="3"/>
      <c r="K154" s="3"/>
      <c r="L154" s="3"/>
      <c r="M154" s="12"/>
      <c r="N154" s="65">
        <f t="shared" si="132"/>
        <v>0</v>
      </c>
      <c r="O154" s="66">
        <f t="shared" si="133"/>
        <v>0</v>
      </c>
      <c r="P154" s="66">
        <f t="shared" si="134"/>
        <v>0</v>
      </c>
      <c r="Q154" s="66">
        <f t="shared" si="135"/>
        <v>0</v>
      </c>
      <c r="R154" s="66">
        <f t="shared" si="136"/>
        <v>0</v>
      </c>
      <c r="S154" s="67">
        <f t="shared" si="137"/>
        <v>0</v>
      </c>
    </row>
    <row r="155" spans="1:19">
      <c r="A155" s="44" t="s">
        <v>408</v>
      </c>
      <c r="B155" s="46" t="s">
        <v>158</v>
      </c>
      <c r="C155" s="49" t="s">
        <v>41</v>
      </c>
      <c r="D155" s="49"/>
      <c r="E155" s="45">
        <v>100</v>
      </c>
      <c r="F155" s="71" t="s">
        <v>306</v>
      </c>
      <c r="G155" s="3"/>
      <c r="H155" s="3"/>
      <c r="I155" s="3"/>
      <c r="J155" s="3"/>
      <c r="K155" s="3"/>
      <c r="L155" s="3"/>
      <c r="M155" s="12"/>
      <c r="N155" s="65">
        <f t="shared" si="132"/>
        <v>0</v>
      </c>
      <c r="O155" s="66">
        <f t="shared" si="133"/>
        <v>0</v>
      </c>
      <c r="P155" s="66">
        <f t="shared" si="134"/>
        <v>0</v>
      </c>
      <c r="Q155" s="66">
        <f t="shared" si="135"/>
        <v>0</v>
      </c>
      <c r="R155" s="66">
        <f t="shared" si="136"/>
        <v>0</v>
      </c>
      <c r="S155" s="67">
        <f t="shared" si="137"/>
        <v>0</v>
      </c>
    </row>
    <row r="156" spans="1:19" ht="25.5">
      <c r="A156" s="44" t="s">
        <v>409</v>
      </c>
      <c r="B156" s="46" t="s">
        <v>159</v>
      </c>
      <c r="C156" s="49" t="s">
        <v>41</v>
      </c>
      <c r="D156" s="49"/>
      <c r="E156" s="45">
        <v>100</v>
      </c>
      <c r="F156" s="71" t="s">
        <v>306</v>
      </c>
      <c r="G156" s="3"/>
      <c r="H156" s="3"/>
      <c r="I156" s="3"/>
      <c r="J156" s="3"/>
      <c r="K156" s="3"/>
      <c r="L156" s="3"/>
      <c r="M156" s="12"/>
      <c r="N156" s="65">
        <f t="shared" si="132"/>
        <v>0</v>
      </c>
      <c r="O156" s="66">
        <f t="shared" si="133"/>
        <v>0</v>
      </c>
      <c r="P156" s="66">
        <f t="shared" si="134"/>
        <v>0</v>
      </c>
      <c r="Q156" s="66">
        <f t="shared" si="135"/>
        <v>0</v>
      </c>
      <c r="R156" s="66">
        <f t="shared" si="136"/>
        <v>0</v>
      </c>
      <c r="S156" s="67">
        <f t="shared" si="137"/>
        <v>0</v>
      </c>
    </row>
    <row r="157" spans="1:19">
      <c r="A157" s="44" t="s">
        <v>410</v>
      </c>
      <c r="B157" s="46" t="s">
        <v>160</v>
      </c>
      <c r="C157" s="49" t="s">
        <v>41</v>
      </c>
      <c r="D157" s="49"/>
      <c r="E157" s="45">
        <v>100</v>
      </c>
      <c r="F157" s="71" t="s">
        <v>306</v>
      </c>
      <c r="G157" s="3"/>
      <c r="H157" s="3"/>
      <c r="I157" s="3"/>
      <c r="J157" s="3"/>
      <c r="K157" s="3"/>
      <c r="L157" s="3"/>
      <c r="M157" s="12"/>
      <c r="N157" s="65">
        <f t="shared" si="132"/>
        <v>0</v>
      </c>
      <c r="O157" s="66">
        <f t="shared" si="133"/>
        <v>0</v>
      </c>
      <c r="P157" s="66">
        <f t="shared" si="134"/>
        <v>0</v>
      </c>
      <c r="Q157" s="66">
        <f t="shared" si="135"/>
        <v>0</v>
      </c>
      <c r="R157" s="66">
        <f t="shared" si="136"/>
        <v>0</v>
      </c>
      <c r="S157" s="67">
        <f t="shared" si="137"/>
        <v>0</v>
      </c>
    </row>
    <row r="158" spans="1:19">
      <c r="A158" s="44" t="s">
        <v>411</v>
      </c>
      <c r="B158" s="46" t="s">
        <v>161</v>
      </c>
      <c r="C158" s="49" t="s">
        <v>41</v>
      </c>
      <c r="D158" s="49"/>
      <c r="E158" s="45">
        <v>100</v>
      </c>
      <c r="F158" s="71" t="s">
        <v>306</v>
      </c>
      <c r="G158" s="3"/>
      <c r="H158" s="3"/>
      <c r="I158" s="3"/>
      <c r="J158" s="3"/>
      <c r="K158" s="3"/>
      <c r="L158" s="3"/>
      <c r="M158" s="12"/>
      <c r="N158" s="65">
        <f t="shared" si="132"/>
        <v>0</v>
      </c>
      <c r="O158" s="66">
        <f t="shared" si="133"/>
        <v>0</v>
      </c>
      <c r="P158" s="66">
        <f t="shared" si="134"/>
        <v>0</v>
      </c>
      <c r="Q158" s="66">
        <f t="shared" si="135"/>
        <v>0</v>
      </c>
      <c r="R158" s="66">
        <f t="shared" si="136"/>
        <v>0</v>
      </c>
      <c r="S158" s="67">
        <f t="shared" si="137"/>
        <v>0</v>
      </c>
    </row>
    <row r="159" spans="1:19">
      <c r="A159" s="44" t="s">
        <v>412</v>
      </c>
      <c r="B159" s="46" t="s">
        <v>162</v>
      </c>
      <c r="C159" s="49" t="s">
        <v>45</v>
      </c>
      <c r="D159" s="49"/>
      <c r="E159" s="45">
        <v>100</v>
      </c>
      <c r="F159" s="71" t="s">
        <v>306</v>
      </c>
      <c r="G159" s="3"/>
      <c r="H159" s="3"/>
      <c r="I159" s="3"/>
      <c r="J159" s="3"/>
      <c r="K159" s="3"/>
      <c r="L159" s="3"/>
      <c r="M159" s="12"/>
      <c r="N159" s="65">
        <f t="shared" si="132"/>
        <v>0</v>
      </c>
      <c r="O159" s="66">
        <f t="shared" si="133"/>
        <v>0</v>
      </c>
      <c r="P159" s="66">
        <f t="shared" si="134"/>
        <v>0</v>
      </c>
      <c r="Q159" s="66">
        <f t="shared" si="135"/>
        <v>0</v>
      </c>
      <c r="R159" s="66">
        <f t="shared" si="136"/>
        <v>0</v>
      </c>
      <c r="S159" s="67">
        <f t="shared" si="137"/>
        <v>0</v>
      </c>
    </row>
    <row r="160" spans="1:19">
      <c r="A160" s="44" t="s">
        <v>413</v>
      </c>
      <c r="B160" s="46" t="s">
        <v>163</v>
      </c>
      <c r="C160" s="49" t="s">
        <v>45</v>
      </c>
      <c r="D160" s="49"/>
      <c r="E160" s="45">
        <v>100</v>
      </c>
      <c r="F160" s="71" t="s">
        <v>306</v>
      </c>
      <c r="G160" s="3"/>
      <c r="H160" s="3"/>
      <c r="I160" s="3"/>
      <c r="J160" s="3"/>
      <c r="K160" s="3"/>
      <c r="L160" s="3"/>
      <c r="M160" s="12"/>
      <c r="N160" s="65">
        <f t="shared" si="132"/>
        <v>0</v>
      </c>
      <c r="O160" s="66">
        <f t="shared" si="133"/>
        <v>0</v>
      </c>
      <c r="P160" s="66">
        <f t="shared" si="134"/>
        <v>0</v>
      </c>
      <c r="Q160" s="66">
        <f t="shared" si="135"/>
        <v>0</v>
      </c>
      <c r="R160" s="66">
        <f t="shared" si="136"/>
        <v>0</v>
      </c>
      <c r="S160" s="67">
        <f t="shared" si="137"/>
        <v>0</v>
      </c>
    </row>
    <row r="161" spans="1:19">
      <c r="A161" s="44" t="s">
        <v>414</v>
      </c>
      <c r="B161" s="46" t="s">
        <v>164</v>
      </c>
      <c r="C161" s="49" t="s">
        <v>45</v>
      </c>
      <c r="D161" s="49"/>
      <c r="E161" s="45">
        <v>100</v>
      </c>
      <c r="F161" s="71" t="s">
        <v>306</v>
      </c>
      <c r="G161" s="3"/>
      <c r="H161" s="3"/>
      <c r="I161" s="3"/>
      <c r="J161" s="3"/>
      <c r="K161" s="3"/>
      <c r="L161" s="3"/>
      <c r="M161" s="12"/>
      <c r="N161" s="65">
        <f t="shared" si="132"/>
        <v>0</v>
      </c>
      <c r="O161" s="66">
        <f t="shared" si="133"/>
        <v>0</v>
      </c>
      <c r="P161" s="66">
        <f t="shared" si="134"/>
        <v>0</v>
      </c>
      <c r="Q161" s="66">
        <f t="shared" si="135"/>
        <v>0</v>
      </c>
      <c r="R161" s="66">
        <f t="shared" si="136"/>
        <v>0</v>
      </c>
      <c r="S161" s="67">
        <f t="shared" si="137"/>
        <v>0</v>
      </c>
    </row>
    <row r="162" spans="1:19">
      <c r="A162" s="44" t="s">
        <v>415</v>
      </c>
      <c r="B162" s="48" t="s">
        <v>151</v>
      </c>
      <c r="C162" s="49"/>
      <c r="D162" s="49"/>
      <c r="E162" s="45"/>
      <c r="F162" s="71" t="s">
        <v>306</v>
      </c>
      <c r="G162" s="3"/>
      <c r="H162" s="3"/>
      <c r="I162" s="3"/>
      <c r="J162" s="3"/>
      <c r="K162" s="3"/>
      <c r="L162" s="3"/>
      <c r="M162" s="12"/>
      <c r="N162" s="65"/>
      <c r="O162" s="66"/>
      <c r="P162" s="66"/>
      <c r="Q162" s="66"/>
      <c r="R162" s="66"/>
      <c r="S162" s="67"/>
    </row>
    <row r="163" spans="1:19">
      <c r="A163" s="44" t="s">
        <v>416</v>
      </c>
      <c r="B163" s="46" t="s">
        <v>165</v>
      </c>
      <c r="C163" s="49" t="s">
        <v>41</v>
      </c>
      <c r="D163" s="49"/>
      <c r="E163" s="45">
        <v>100</v>
      </c>
      <c r="F163" s="71" t="s">
        <v>306</v>
      </c>
      <c r="G163" s="3"/>
      <c r="H163" s="3"/>
      <c r="I163" s="3"/>
      <c r="J163" s="3"/>
      <c r="K163" s="3"/>
      <c r="L163" s="3"/>
      <c r="M163" s="12"/>
      <c r="N163" s="65">
        <f t="shared" si="132"/>
        <v>0</v>
      </c>
      <c r="O163" s="66">
        <f t="shared" si="133"/>
        <v>0</v>
      </c>
      <c r="P163" s="66">
        <f t="shared" si="134"/>
        <v>0</v>
      </c>
      <c r="Q163" s="66">
        <f t="shared" si="135"/>
        <v>0</v>
      </c>
      <c r="R163" s="66">
        <f t="shared" si="136"/>
        <v>0</v>
      </c>
      <c r="S163" s="67">
        <f t="shared" si="137"/>
        <v>0</v>
      </c>
    </row>
    <row r="164" spans="1:19">
      <c r="A164" s="44" t="s">
        <v>417</v>
      </c>
      <c r="B164" s="46" t="s">
        <v>166</v>
      </c>
      <c r="C164" s="49" t="s">
        <v>41</v>
      </c>
      <c r="D164" s="49"/>
      <c r="E164" s="45">
        <v>100</v>
      </c>
      <c r="F164" s="71" t="s">
        <v>306</v>
      </c>
      <c r="G164" s="3"/>
      <c r="H164" s="3"/>
      <c r="I164" s="3"/>
      <c r="J164" s="3"/>
      <c r="K164" s="3"/>
      <c r="L164" s="3"/>
      <c r="M164" s="12"/>
      <c r="N164" s="65">
        <f t="shared" si="132"/>
        <v>0</v>
      </c>
      <c r="O164" s="66">
        <f t="shared" si="133"/>
        <v>0</v>
      </c>
      <c r="P164" s="66">
        <f t="shared" si="134"/>
        <v>0</v>
      </c>
      <c r="Q164" s="66">
        <f t="shared" si="135"/>
        <v>0</v>
      </c>
      <c r="R164" s="66">
        <f t="shared" si="136"/>
        <v>0</v>
      </c>
      <c r="S164" s="67">
        <f t="shared" si="137"/>
        <v>0</v>
      </c>
    </row>
    <row r="165" spans="1:19">
      <c r="A165" s="44" t="s">
        <v>418</v>
      </c>
      <c r="B165" s="46" t="s">
        <v>167</v>
      </c>
      <c r="C165" s="49" t="s">
        <v>45</v>
      </c>
      <c r="D165" s="49"/>
      <c r="E165" s="45">
        <v>100</v>
      </c>
      <c r="F165" s="71" t="s">
        <v>306</v>
      </c>
      <c r="G165" s="3"/>
      <c r="H165" s="3"/>
      <c r="I165" s="3"/>
      <c r="J165" s="3"/>
      <c r="K165" s="3"/>
      <c r="L165" s="3"/>
      <c r="M165" s="12"/>
      <c r="N165" s="65">
        <f t="shared" si="132"/>
        <v>0</v>
      </c>
      <c r="O165" s="66">
        <f t="shared" si="133"/>
        <v>0</v>
      </c>
      <c r="P165" s="66">
        <f t="shared" si="134"/>
        <v>0</v>
      </c>
      <c r="Q165" s="66">
        <f t="shared" si="135"/>
        <v>0</v>
      </c>
      <c r="R165" s="66">
        <f t="shared" si="136"/>
        <v>0</v>
      </c>
      <c r="S165" s="67">
        <f t="shared" si="137"/>
        <v>0</v>
      </c>
    </row>
    <row r="166" spans="1:19">
      <c r="A166" s="44" t="s">
        <v>419</v>
      </c>
      <c r="B166" s="46" t="s">
        <v>168</v>
      </c>
      <c r="C166" s="49" t="s">
        <v>41</v>
      </c>
      <c r="D166" s="49"/>
      <c r="E166" s="45">
        <v>100</v>
      </c>
      <c r="F166" s="71" t="s">
        <v>306</v>
      </c>
      <c r="G166" s="3"/>
      <c r="H166" s="3"/>
      <c r="I166" s="3"/>
      <c r="J166" s="3"/>
      <c r="K166" s="3"/>
      <c r="L166" s="3"/>
      <c r="M166" s="12"/>
      <c r="N166" s="65">
        <f t="shared" si="132"/>
        <v>0</v>
      </c>
      <c r="O166" s="66">
        <f t="shared" si="133"/>
        <v>0</v>
      </c>
      <c r="P166" s="66">
        <f t="shared" si="134"/>
        <v>0</v>
      </c>
      <c r="Q166" s="66">
        <f t="shared" si="135"/>
        <v>0</v>
      </c>
      <c r="R166" s="66">
        <f t="shared" si="136"/>
        <v>0</v>
      </c>
      <c r="S166" s="67">
        <f t="shared" si="137"/>
        <v>0</v>
      </c>
    </row>
    <row r="167" spans="1:19" ht="51">
      <c r="A167" s="44">
        <v>3.18</v>
      </c>
      <c r="B167" s="46" t="s">
        <v>169</v>
      </c>
      <c r="C167" s="45" t="s">
        <v>41</v>
      </c>
      <c r="D167" s="45"/>
      <c r="E167" s="45">
        <v>100</v>
      </c>
      <c r="F167" s="71" t="s">
        <v>306</v>
      </c>
      <c r="G167" s="3"/>
      <c r="H167" s="3"/>
      <c r="I167" s="3"/>
      <c r="J167" s="3"/>
      <c r="K167" s="3"/>
      <c r="L167" s="3"/>
      <c r="M167" s="12"/>
      <c r="N167" s="65">
        <f t="shared" si="132"/>
        <v>0</v>
      </c>
      <c r="O167" s="66">
        <f t="shared" si="133"/>
        <v>0</v>
      </c>
      <c r="P167" s="66">
        <f t="shared" si="134"/>
        <v>0</v>
      </c>
      <c r="Q167" s="66">
        <f t="shared" si="135"/>
        <v>0</v>
      </c>
      <c r="R167" s="66">
        <f t="shared" si="136"/>
        <v>0</v>
      </c>
      <c r="S167" s="67">
        <f t="shared" si="137"/>
        <v>0</v>
      </c>
    </row>
    <row r="168" spans="1:19" ht="63.75">
      <c r="A168" s="44">
        <v>3.19</v>
      </c>
      <c r="B168" s="46" t="s">
        <v>170</v>
      </c>
      <c r="C168" s="45" t="s">
        <v>41</v>
      </c>
      <c r="D168" s="45"/>
      <c r="E168" s="45">
        <v>100</v>
      </c>
      <c r="F168" s="71" t="s">
        <v>306</v>
      </c>
      <c r="G168" s="3"/>
      <c r="H168" s="3"/>
      <c r="I168" s="3"/>
      <c r="J168" s="3"/>
      <c r="K168" s="3"/>
      <c r="L168" s="3"/>
      <c r="M168" s="12"/>
      <c r="N168" s="65">
        <f t="shared" si="132"/>
        <v>0</v>
      </c>
      <c r="O168" s="66">
        <f t="shared" si="133"/>
        <v>0</v>
      </c>
      <c r="P168" s="66">
        <f t="shared" si="134"/>
        <v>0</v>
      </c>
      <c r="Q168" s="66">
        <f t="shared" si="135"/>
        <v>0</v>
      </c>
      <c r="R168" s="66">
        <f t="shared" si="136"/>
        <v>0</v>
      </c>
      <c r="S168" s="67">
        <f t="shared" si="137"/>
        <v>0</v>
      </c>
    </row>
    <row r="169" spans="1:19" ht="25.5">
      <c r="A169" s="44">
        <v>3.2</v>
      </c>
      <c r="B169" s="46" t="s">
        <v>171</v>
      </c>
      <c r="C169" s="45" t="s">
        <v>41</v>
      </c>
      <c r="D169" s="45"/>
      <c r="E169" s="45">
        <v>100</v>
      </c>
      <c r="F169" s="71" t="s">
        <v>306</v>
      </c>
      <c r="G169" s="3"/>
      <c r="H169" s="3"/>
      <c r="I169" s="3"/>
      <c r="J169" s="3"/>
      <c r="K169" s="3"/>
      <c r="L169" s="3"/>
      <c r="M169" s="12"/>
      <c r="N169" s="65">
        <f t="shared" si="132"/>
        <v>0</v>
      </c>
      <c r="O169" s="66">
        <f t="shared" si="133"/>
        <v>0</v>
      </c>
      <c r="P169" s="66">
        <f t="shared" si="134"/>
        <v>0</v>
      </c>
      <c r="Q169" s="66">
        <f t="shared" si="135"/>
        <v>0</v>
      </c>
      <c r="R169" s="66">
        <f t="shared" si="136"/>
        <v>0</v>
      </c>
      <c r="S169" s="67">
        <f t="shared" si="137"/>
        <v>0</v>
      </c>
    </row>
    <row r="170" spans="1:19">
      <c r="A170" s="44" t="s">
        <v>420</v>
      </c>
      <c r="B170" s="46" t="s">
        <v>172</v>
      </c>
      <c r="C170" s="45" t="s">
        <v>41</v>
      </c>
      <c r="D170" s="45"/>
      <c r="E170" s="45">
        <v>100</v>
      </c>
      <c r="F170" s="71" t="s">
        <v>306</v>
      </c>
      <c r="G170" s="3"/>
      <c r="H170" s="3"/>
      <c r="I170" s="3"/>
      <c r="J170" s="3"/>
      <c r="K170" s="3"/>
      <c r="L170" s="3"/>
      <c r="M170" s="12"/>
      <c r="N170" s="65">
        <f t="shared" si="132"/>
        <v>0</v>
      </c>
      <c r="O170" s="66">
        <f t="shared" si="133"/>
        <v>0</v>
      </c>
      <c r="P170" s="66">
        <f t="shared" si="134"/>
        <v>0</v>
      </c>
      <c r="Q170" s="66">
        <f t="shared" si="135"/>
        <v>0</v>
      </c>
      <c r="R170" s="66">
        <f t="shared" si="136"/>
        <v>0</v>
      </c>
      <c r="S170" s="67">
        <f t="shared" si="137"/>
        <v>0</v>
      </c>
    </row>
    <row r="171" spans="1:19">
      <c r="A171" s="44" t="s">
        <v>421</v>
      </c>
      <c r="B171" s="46" t="s">
        <v>173</v>
      </c>
      <c r="C171" s="45" t="s">
        <v>41</v>
      </c>
      <c r="D171" s="45"/>
      <c r="E171" s="45">
        <v>100</v>
      </c>
      <c r="F171" s="71" t="s">
        <v>306</v>
      </c>
      <c r="G171" s="3"/>
      <c r="H171" s="3"/>
      <c r="I171" s="3"/>
      <c r="J171" s="3"/>
      <c r="K171" s="3"/>
      <c r="L171" s="3"/>
      <c r="M171" s="12"/>
      <c r="N171" s="65">
        <f t="shared" si="132"/>
        <v>0</v>
      </c>
      <c r="O171" s="66">
        <f t="shared" si="133"/>
        <v>0</v>
      </c>
      <c r="P171" s="66">
        <f t="shared" si="134"/>
        <v>0</v>
      </c>
      <c r="Q171" s="66">
        <f t="shared" si="135"/>
        <v>0</v>
      </c>
      <c r="R171" s="66">
        <f t="shared" si="136"/>
        <v>0</v>
      </c>
      <c r="S171" s="67">
        <f t="shared" si="137"/>
        <v>0</v>
      </c>
    </row>
    <row r="172" spans="1:19">
      <c r="A172" s="44" t="s">
        <v>422</v>
      </c>
      <c r="B172" s="46" t="s">
        <v>174</v>
      </c>
      <c r="C172" s="45" t="s">
        <v>41</v>
      </c>
      <c r="D172" s="45"/>
      <c r="E172" s="45">
        <v>100</v>
      </c>
      <c r="F172" s="71" t="s">
        <v>306</v>
      </c>
      <c r="G172" s="3"/>
      <c r="H172" s="3"/>
      <c r="I172" s="3"/>
      <c r="J172" s="3"/>
      <c r="K172" s="3"/>
      <c r="L172" s="3"/>
      <c r="M172" s="12"/>
      <c r="N172" s="65">
        <f t="shared" si="132"/>
        <v>0</v>
      </c>
      <c r="O172" s="66">
        <f t="shared" si="133"/>
        <v>0</v>
      </c>
      <c r="P172" s="66">
        <f t="shared" si="134"/>
        <v>0</v>
      </c>
      <c r="Q172" s="66">
        <f t="shared" si="135"/>
        <v>0</v>
      </c>
      <c r="R172" s="66">
        <f t="shared" si="136"/>
        <v>0</v>
      </c>
      <c r="S172" s="67">
        <f t="shared" si="137"/>
        <v>0</v>
      </c>
    </row>
    <row r="173" spans="1:19">
      <c r="A173" s="44" t="s">
        <v>423</v>
      </c>
      <c r="B173" s="46" t="s">
        <v>175</v>
      </c>
      <c r="C173" s="45" t="s">
        <v>41</v>
      </c>
      <c r="D173" s="45"/>
      <c r="E173" s="45">
        <v>100</v>
      </c>
      <c r="F173" s="71" t="s">
        <v>306</v>
      </c>
      <c r="G173" s="3"/>
      <c r="H173" s="3"/>
      <c r="I173" s="3"/>
      <c r="J173" s="3"/>
      <c r="K173" s="3"/>
      <c r="L173" s="3"/>
      <c r="M173" s="12"/>
      <c r="N173" s="65">
        <f t="shared" si="132"/>
        <v>0</v>
      </c>
      <c r="O173" s="66">
        <f t="shared" si="133"/>
        <v>0</v>
      </c>
      <c r="P173" s="66">
        <f t="shared" si="134"/>
        <v>0</v>
      </c>
      <c r="Q173" s="66">
        <f t="shared" si="135"/>
        <v>0</v>
      </c>
      <c r="R173" s="66">
        <f t="shared" si="136"/>
        <v>0</v>
      </c>
      <c r="S173" s="67">
        <f t="shared" si="137"/>
        <v>0</v>
      </c>
    </row>
    <row r="174" spans="1:19">
      <c r="A174" s="44" t="s">
        <v>424</v>
      </c>
      <c r="B174" s="46" t="s">
        <v>176</v>
      </c>
      <c r="C174" s="45" t="s">
        <v>41</v>
      </c>
      <c r="D174" s="45"/>
      <c r="E174" s="45">
        <v>100</v>
      </c>
      <c r="F174" s="71" t="s">
        <v>306</v>
      </c>
      <c r="G174" s="3"/>
      <c r="H174" s="3"/>
      <c r="I174" s="3"/>
      <c r="J174" s="3"/>
      <c r="K174" s="3"/>
      <c r="L174" s="3"/>
      <c r="M174" s="12"/>
      <c r="N174" s="65">
        <f t="shared" si="132"/>
        <v>0</v>
      </c>
      <c r="O174" s="66">
        <f t="shared" si="133"/>
        <v>0</v>
      </c>
      <c r="P174" s="66">
        <f t="shared" si="134"/>
        <v>0</v>
      </c>
      <c r="Q174" s="66">
        <f t="shared" si="135"/>
        <v>0</v>
      </c>
      <c r="R174" s="66">
        <f t="shared" si="136"/>
        <v>0</v>
      </c>
      <c r="S174" s="67">
        <f t="shared" si="137"/>
        <v>0</v>
      </c>
    </row>
    <row r="175" spans="1:19">
      <c r="A175" s="44" t="s">
        <v>425</v>
      </c>
      <c r="B175" s="46" t="s">
        <v>177</v>
      </c>
      <c r="C175" s="45" t="s">
        <v>41</v>
      </c>
      <c r="D175" s="45"/>
      <c r="E175" s="45">
        <v>100</v>
      </c>
      <c r="F175" s="71" t="s">
        <v>306</v>
      </c>
      <c r="G175" s="3"/>
      <c r="H175" s="3"/>
      <c r="I175" s="3"/>
      <c r="J175" s="3"/>
      <c r="K175" s="3"/>
      <c r="L175" s="3"/>
      <c r="M175" s="12"/>
      <c r="N175" s="65">
        <f t="shared" si="132"/>
        <v>0</v>
      </c>
      <c r="O175" s="66">
        <f t="shared" si="133"/>
        <v>0</v>
      </c>
      <c r="P175" s="66">
        <f t="shared" si="134"/>
        <v>0</v>
      </c>
      <c r="Q175" s="66">
        <f t="shared" si="135"/>
        <v>0</v>
      </c>
      <c r="R175" s="66">
        <f t="shared" si="136"/>
        <v>0</v>
      </c>
      <c r="S175" s="67">
        <f t="shared" si="137"/>
        <v>0</v>
      </c>
    </row>
    <row r="176" spans="1:19">
      <c r="A176" s="44" t="s">
        <v>426</v>
      </c>
      <c r="B176" s="46" t="s">
        <v>178</v>
      </c>
      <c r="C176" s="45" t="s">
        <v>41</v>
      </c>
      <c r="D176" s="45"/>
      <c r="E176" s="45">
        <v>100</v>
      </c>
      <c r="F176" s="71" t="s">
        <v>306</v>
      </c>
      <c r="G176" s="3"/>
      <c r="H176" s="3"/>
      <c r="I176" s="3"/>
      <c r="J176" s="3"/>
      <c r="K176" s="3"/>
      <c r="L176" s="3"/>
      <c r="M176" s="12"/>
      <c r="N176" s="65">
        <f t="shared" si="132"/>
        <v>0</v>
      </c>
      <c r="O176" s="66">
        <f t="shared" si="133"/>
        <v>0</v>
      </c>
      <c r="P176" s="66">
        <f t="shared" si="134"/>
        <v>0</v>
      </c>
      <c r="Q176" s="66">
        <f t="shared" si="135"/>
        <v>0</v>
      </c>
      <c r="R176" s="66">
        <f t="shared" si="136"/>
        <v>0</v>
      </c>
      <c r="S176" s="67">
        <f t="shared" si="137"/>
        <v>0</v>
      </c>
    </row>
    <row r="177" spans="1:19" ht="25.5">
      <c r="A177" s="44">
        <v>3.21</v>
      </c>
      <c r="B177" s="46" t="s">
        <v>179</v>
      </c>
      <c r="C177" s="45" t="s">
        <v>45</v>
      </c>
      <c r="D177" s="45"/>
      <c r="E177" s="45">
        <v>100</v>
      </c>
      <c r="F177" s="71" t="s">
        <v>306</v>
      </c>
      <c r="G177" s="3"/>
      <c r="H177" s="3"/>
      <c r="I177" s="3"/>
      <c r="J177" s="3"/>
      <c r="K177" s="3"/>
      <c r="L177" s="3"/>
      <c r="M177" s="12"/>
      <c r="N177" s="65">
        <f t="shared" si="132"/>
        <v>0</v>
      </c>
      <c r="O177" s="66">
        <f t="shared" si="133"/>
        <v>0</v>
      </c>
      <c r="P177" s="66">
        <f t="shared" si="134"/>
        <v>0</v>
      </c>
      <c r="Q177" s="66">
        <f t="shared" si="135"/>
        <v>0</v>
      </c>
      <c r="R177" s="66">
        <f t="shared" si="136"/>
        <v>0</v>
      </c>
      <c r="S177" s="67">
        <f t="shared" si="137"/>
        <v>0</v>
      </c>
    </row>
    <row r="178" spans="1:19" ht="38.25">
      <c r="A178" s="44">
        <v>3.22</v>
      </c>
      <c r="B178" s="48" t="s">
        <v>180</v>
      </c>
      <c r="C178" s="45"/>
      <c r="D178" s="45"/>
      <c r="E178" s="45"/>
      <c r="F178" s="71" t="s">
        <v>306</v>
      </c>
      <c r="G178" s="3"/>
      <c r="H178" s="3"/>
      <c r="I178" s="3"/>
      <c r="J178" s="3"/>
      <c r="K178" s="3"/>
      <c r="L178" s="3"/>
      <c r="M178" s="12"/>
      <c r="N178" s="65"/>
      <c r="O178" s="66"/>
      <c r="P178" s="66"/>
      <c r="Q178" s="66"/>
      <c r="R178" s="66"/>
      <c r="S178" s="67"/>
    </row>
    <row r="179" spans="1:19" ht="63.75">
      <c r="A179" s="44">
        <v>3.23</v>
      </c>
      <c r="B179" s="48" t="s">
        <v>181</v>
      </c>
      <c r="C179" s="45" t="s">
        <v>41</v>
      </c>
      <c r="D179" s="45"/>
      <c r="E179" s="45">
        <v>100</v>
      </c>
      <c r="F179" s="71" t="s">
        <v>306</v>
      </c>
      <c r="G179" s="3"/>
      <c r="H179" s="3"/>
      <c r="I179" s="3"/>
      <c r="J179" s="3"/>
      <c r="K179" s="3"/>
      <c r="L179" s="3"/>
      <c r="M179" s="12"/>
      <c r="N179" s="65">
        <f t="shared" si="132"/>
        <v>0</v>
      </c>
      <c r="O179" s="66">
        <f t="shared" si="133"/>
        <v>0</v>
      </c>
      <c r="P179" s="66">
        <f t="shared" si="134"/>
        <v>0</v>
      </c>
      <c r="Q179" s="66">
        <f t="shared" si="135"/>
        <v>0</v>
      </c>
      <c r="R179" s="66">
        <f t="shared" si="136"/>
        <v>0</v>
      </c>
      <c r="S179" s="67">
        <f t="shared" si="137"/>
        <v>0</v>
      </c>
    </row>
    <row r="180" spans="1:19">
      <c r="A180" s="44" t="s">
        <v>427</v>
      </c>
      <c r="B180" s="48" t="s">
        <v>182</v>
      </c>
      <c r="C180" s="49"/>
      <c r="D180" s="49"/>
      <c r="E180" s="45"/>
      <c r="F180" s="71" t="s">
        <v>306</v>
      </c>
      <c r="G180" s="3"/>
      <c r="H180" s="3"/>
      <c r="I180" s="3"/>
      <c r="J180" s="3"/>
      <c r="K180" s="3"/>
      <c r="L180" s="3"/>
      <c r="M180" s="12"/>
      <c r="N180" s="65"/>
      <c r="O180" s="66"/>
      <c r="P180" s="66"/>
      <c r="Q180" s="66"/>
      <c r="R180" s="66"/>
      <c r="S180" s="67"/>
    </row>
    <row r="181" spans="1:19" ht="25.5">
      <c r="A181" s="44" t="s">
        <v>428</v>
      </c>
      <c r="B181" s="46" t="s">
        <v>183</v>
      </c>
      <c r="C181" s="45" t="s">
        <v>41</v>
      </c>
      <c r="D181" s="45"/>
      <c r="E181" s="45">
        <v>100</v>
      </c>
      <c r="F181" s="71" t="s">
        <v>306</v>
      </c>
      <c r="G181" s="3"/>
      <c r="H181" s="3"/>
      <c r="I181" s="3"/>
      <c r="J181" s="3"/>
      <c r="K181" s="3"/>
      <c r="L181" s="3"/>
      <c r="M181" s="12"/>
      <c r="N181" s="65">
        <f t="shared" si="132"/>
        <v>0</v>
      </c>
      <c r="O181" s="66">
        <f t="shared" si="133"/>
        <v>0</v>
      </c>
      <c r="P181" s="66">
        <f t="shared" si="134"/>
        <v>0</v>
      </c>
      <c r="Q181" s="66">
        <f t="shared" si="135"/>
        <v>0</v>
      </c>
      <c r="R181" s="66">
        <f t="shared" si="136"/>
        <v>0</v>
      </c>
      <c r="S181" s="67">
        <f t="shared" si="137"/>
        <v>0</v>
      </c>
    </row>
    <row r="182" spans="1:19" ht="25.5">
      <c r="A182" s="44" t="s">
        <v>429</v>
      </c>
      <c r="B182" s="46" t="s">
        <v>184</v>
      </c>
      <c r="C182" s="45" t="s">
        <v>41</v>
      </c>
      <c r="D182" s="45"/>
      <c r="E182" s="45">
        <v>100</v>
      </c>
      <c r="F182" s="71" t="s">
        <v>306</v>
      </c>
      <c r="G182" s="3"/>
      <c r="H182" s="3"/>
      <c r="I182" s="3"/>
      <c r="J182" s="3"/>
      <c r="K182" s="3"/>
      <c r="L182" s="3"/>
      <c r="M182" s="12"/>
      <c r="N182" s="65">
        <f t="shared" si="132"/>
        <v>0</v>
      </c>
      <c r="O182" s="66">
        <f t="shared" si="133"/>
        <v>0</v>
      </c>
      <c r="P182" s="66">
        <f t="shared" si="134"/>
        <v>0</v>
      </c>
      <c r="Q182" s="66">
        <f t="shared" si="135"/>
        <v>0</v>
      </c>
      <c r="R182" s="66">
        <f t="shared" si="136"/>
        <v>0</v>
      </c>
      <c r="S182" s="67">
        <f t="shared" si="137"/>
        <v>0</v>
      </c>
    </row>
    <row r="183" spans="1:19" ht="25.5">
      <c r="A183" s="44" t="s">
        <v>430</v>
      </c>
      <c r="B183" s="46" t="s">
        <v>185</v>
      </c>
      <c r="C183" s="45" t="s">
        <v>41</v>
      </c>
      <c r="D183" s="45"/>
      <c r="E183" s="45">
        <v>100</v>
      </c>
      <c r="F183" s="71" t="s">
        <v>306</v>
      </c>
      <c r="G183" s="3"/>
      <c r="H183" s="3"/>
      <c r="I183" s="3"/>
      <c r="J183" s="3"/>
      <c r="K183" s="3"/>
      <c r="L183" s="3"/>
      <c r="M183" s="12"/>
      <c r="N183" s="65">
        <f t="shared" si="132"/>
        <v>0</v>
      </c>
      <c r="O183" s="66">
        <f t="shared" si="133"/>
        <v>0</v>
      </c>
      <c r="P183" s="66">
        <f t="shared" si="134"/>
        <v>0</v>
      </c>
      <c r="Q183" s="66">
        <f t="shared" si="135"/>
        <v>0</v>
      </c>
      <c r="R183" s="66">
        <f t="shared" si="136"/>
        <v>0</v>
      </c>
      <c r="S183" s="67">
        <f t="shared" si="137"/>
        <v>0</v>
      </c>
    </row>
    <row r="184" spans="1:19" ht="25.5">
      <c r="A184" s="44" t="s">
        <v>431</v>
      </c>
      <c r="B184" s="46" t="s">
        <v>186</v>
      </c>
      <c r="C184" s="45" t="s">
        <v>41</v>
      </c>
      <c r="D184" s="45"/>
      <c r="E184" s="45">
        <v>100</v>
      </c>
      <c r="F184" s="71" t="s">
        <v>306</v>
      </c>
      <c r="G184" s="3"/>
      <c r="H184" s="3"/>
      <c r="I184" s="3"/>
      <c r="J184" s="3"/>
      <c r="K184" s="3"/>
      <c r="L184" s="3"/>
      <c r="M184" s="12"/>
      <c r="N184" s="65">
        <f t="shared" si="132"/>
        <v>0</v>
      </c>
      <c r="O184" s="66">
        <f t="shared" si="133"/>
        <v>0</v>
      </c>
      <c r="P184" s="66">
        <f t="shared" si="134"/>
        <v>0</v>
      </c>
      <c r="Q184" s="66">
        <f t="shared" si="135"/>
        <v>0</v>
      </c>
      <c r="R184" s="66">
        <f t="shared" si="136"/>
        <v>0</v>
      </c>
      <c r="S184" s="67">
        <f t="shared" si="137"/>
        <v>0</v>
      </c>
    </row>
    <row r="185" spans="1:19" ht="25.5">
      <c r="A185" s="44" t="s">
        <v>432</v>
      </c>
      <c r="B185" s="46" t="s">
        <v>187</v>
      </c>
      <c r="C185" s="45" t="s">
        <v>41</v>
      </c>
      <c r="D185" s="45"/>
      <c r="E185" s="45">
        <v>100</v>
      </c>
      <c r="F185" s="71" t="s">
        <v>306</v>
      </c>
      <c r="G185" s="3"/>
      <c r="H185" s="3"/>
      <c r="I185" s="3"/>
      <c r="J185" s="3"/>
      <c r="K185" s="3"/>
      <c r="L185" s="3"/>
      <c r="M185" s="12"/>
      <c r="N185" s="65">
        <f t="shared" si="132"/>
        <v>0</v>
      </c>
      <c r="O185" s="66">
        <f t="shared" si="133"/>
        <v>0</v>
      </c>
      <c r="P185" s="66">
        <f t="shared" si="134"/>
        <v>0</v>
      </c>
      <c r="Q185" s="66">
        <f t="shared" si="135"/>
        <v>0</v>
      </c>
      <c r="R185" s="66">
        <f t="shared" si="136"/>
        <v>0</v>
      </c>
      <c r="S185" s="67">
        <f t="shared" si="137"/>
        <v>0</v>
      </c>
    </row>
    <row r="186" spans="1:19" ht="25.5">
      <c r="A186" s="44" t="s">
        <v>433</v>
      </c>
      <c r="B186" s="46" t="s">
        <v>188</v>
      </c>
      <c r="C186" s="45" t="s">
        <v>41</v>
      </c>
      <c r="D186" s="45"/>
      <c r="E186" s="45">
        <v>100</v>
      </c>
      <c r="F186" s="71" t="s">
        <v>306</v>
      </c>
      <c r="G186" s="3"/>
      <c r="H186" s="3"/>
      <c r="I186" s="3"/>
      <c r="J186" s="3"/>
      <c r="K186" s="3"/>
      <c r="L186" s="3"/>
      <c r="M186" s="12"/>
      <c r="N186" s="65">
        <f t="shared" si="132"/>
        <v>0</v>
      </c>
      <c r="O186" s="66">
        <f t="shared" si="133"/>
        <v>0</v>
      </c>
      <c r="P186" s="66">
        <f t="shared" si="134"/>
        <v>0</v>
      </c>
      <c r="Q186" s="66">
        <f t="shared" si="135"/>
        <v>0</v>
      </c>
      <c r="R186" s="66">
        <f t="shared" si="136"/>
        <v>0</v>
      </c>
      <c r="S186" s="67">
        <f t="shared" si="137"/>
        <v>0</v>
      </c>
    </row>
    <row r="187" spans="1:19" ht="25.5">
      <c r="A187" s="44" t="s">
        <v>434</v>
      </c>
      <c r="B187" s="46" t="s">
        <v>189</v>
      </c>
      <c r="C187" s="45" t="s">
        <v>41</v>
      </c>
      <c r="D187" s="45"/>
      <c r="E187" s="45">
        <v>100</v>
      </c>
      <c r="F187" s="71" t="s">
        <v>306</v>
      </c>
      <c r="G187" s="3"/>
      <c r="H187" s="3"/>
      <c r="I187" s="3"/>
      <c r="J187" s="3"/>
      <c r="K187" s="3"/>
      <c r="L187" s="3"/>
      <c r="M187" s="12"/>
      <c r="N187" s="65">
        <f t="shared" si="132"/>
        <v>0</v>
      </c>
      <c r="O187" s="66">
        <f t="shared" si="133"/>
        <v>0</v>
      </c>
      <c r="P187" s="66">
        <f t="shared" si="134"/>
        <v>0</v>
      </c>
      <c r="Q187" s="66">
        <f t="shared" si="135"/>
        <v>0</v>
      </c>
      <c r="R187" s="66">
        <f t="shared" si="136"/>
        <v>0</v>
      </c>
      <c r="S187" s="67">
        <f t="shared" si="137"/>
        <v>0</v>
      </c>
    </row>
    <row r="188" spans="1:19">
      <c r="A188" s="44" t="s">
        <v>435</v>
      </c>
      <c r="B188" s="48" t="s">
        <v>190</v>
      </c>
      <c r="C188" s="49"/>
      <c r="D188" s="49"/>
      <c r="E188" s="45"/>
      <c r="F188" s="71" t="s">
        <v>306</v>
      </c>
      <c r="G188" s="3"/>
      <c r="H188" s="3"/>
      <c r="I188" s="3"/>
      <c r="J188" s="3"/>
      <c r="K188" s="3"/>
      <c r="L188" s="3"/>
      <c r="M188" s="12"/>
      <c r="N188" s="65"/>
      <c r="O188" s="66"/>
      <c r="P188" s="66"/>
      <c r="Q188" s="66"/>
      <c r="R188" s="66"/>
      <c r="S188" s="67"/>
    </row>
    <row r="189" spans="1:19" ht="25.5">
      <c r="A189" s="44" t="s">
        <v>436</v>
      </c>
      <c r="B189" s="46" t="s">
        <v>191</v>
      </c>
      <c r="C189" s="45" t="s">
        <v>41</v>
      </c>
      <c r="D189" s="45"/>
      <c r="E189" s="45">
        <v>100</v>
      </c>
      <c r="F189" s="71" t="s">
        <v>306</v>
      </c>
      <c r="G189" s="3"/>
      <c r="H189" s="3"/>
      <c r="I189" s="3"/>
      <c r="J189" s="3"/>
      <c r="K189" s="3"/>
      <c r="L189" s="3"/>
      <c r="M189" s="12"/>
      <c r="N189" s="65">
        <f t="shared" si="132"/>
        <v>0</v>
      </c>
      <c r="O189" s="66">
        <f t="shared" si="133"/>
        <v>0</v>
      </c>
      <c r="P189" s="66">
        <f t="shared" si="134"/>
        <v>0</v>
      </c>
      <c r="Q189" s="66">
        <f t="shared" si="135"/>
        <v>0</v>
      </c>
      <c r="R189" s="66">
        <f t="shared" si="136"/>
        <v>0</v>
      </c>
      <c r="S189" s="67">
        <f t="shared" si="137"/>
        <v>0</v>
      </c>
    </row>
    <row r="190" spans="1:19" ht="25.5">
      <c r="A190" s="44" t="s">
        <v>437</v>
      </c>
      <c r="B190" s="46" t="s">
        <v>192</v>
      </c>
      <c r="C190" s="45" t="s">
        <v>41</v>
      </c>
      <c r="D190" s="45"/>
      <c r="E190" s="45">
        <v>100</v>
      </c>
      <c r="F190" s="71" t="s">
        <v>306</v>
      </c>
      <c r="G190" s="3"/>
      <c r="H190" s="3"/>
      <c r="I190" s="3"/>
      <c r="J190" s="3"/>
      <c r="K190" s="3"/>
      <c r="L190" s="3"/>
      <c r="M190" s="12"/>
      <c r="N190" s="65">
        <f t="shared" si="132"/>
        <v>0</v>
      </c>
      <c r="O190" s="66">
        <f t="shared" si="133"/>
        <v>0</v>
      </c>
      <c r="P190" s="66">
        <f t="shared" si="134"/>
        <v>0</v>
      </c>
      <c r="Q190" s="66">
        <f t="shared" si="135"/>
        <v>0</v>
      </c>
      <c r="R190" s="66">
        <f t="shared" si="136"/>
        <v>0</v>
      </c>
      <c r="S190" s="67">
        <f t="shared" si="137"/>
        <v>0</v>
      </c>
    </row>
    <row r="191" spans="1:19" ht="38.25">
      <c r="A191" s="44" t="s">
        <v>438</v>
      </c>
      <c r="B191" s="46" t="s">
        <v>193</v>
      </c>
      <c r="C191" s="45" t="s">
        <v>41</v>
      </c>
      <c r="D191" s="45"/>
      <c r="E191" s="45">
        <v>100</v>
      </c>
      <c r="F191" s="71" t="s">
        <v>306</v>
      </c>
      <c r="G191" s="3"/>
      <c r="H191" s="3"/>
      <c r="I191" s="3"/>
      <c r="J191" s="3"/>
      <c r="K191" s="3"/>
      <c r="L191" s="3"/>
      <c r="M191" s="12"/>
      <c r="N191" s="65">
        <f t="shared" si="132"/>
        <v>0</v>
      </c>
      <c r="O191" s="66">
        <f t="shared" si="133"/>
        <v>0</v>
      </c>
      <c r="P191" s="66">
        <f t="shared" si="134"/>
        <v>0</v>
      </c>
      <c r="Q191" s="66">
        <f t="shared" si="135"/>
        <v>0</v>
      </c>
      <c r="R191" s="66">
        <f t="shared" si="136"/>
        <v>0</v>
      </c>
      <c r="S191" s="67">
        <f t="shared" si="137"/>
        <v>0</v>
      </c>
    </row>
    <row r="192" spans="1:19" ht="25.5">
      <c r="A192" s="44" t="s">
        <v>439</v>
      </c>
      <c r="B192" s="46" t="s">
        <v>194</v>
      </c>
      <c r="C192" s="45" t="s">
        <v>41</v>
      </c>
      <c r="D192" s="45"/>
      <c r="E192" s="45">
        <v>100</v>
      </c>
      <c r="F192" s="71" t="s">
        <v>306</v>
      </c>
      <c r="G192" s="3"/>
      <c r="H192" s="3"/>
      <c r="I192" s="3"/>
      <c r="J192" s="3"/>
      <c r="K192" s="3"/>
      <c r="L192" s="3"/>
      <c r="M192" s="12"/>
      <c r="N192" s="65">
        <f t="shared" si="132"/>
        <v>0</v>
      </c>
      <c r="O192" s="66">
        <f t="shared" si="133"/>
        <v>0</v>
      </c>
      <c r="P192" s="66">
        <f t="shared" si="134"/>
        <v>0</v>
      </c>
      <c r="Q192" s="66">
        <f t="shared" si="135"/>
        <v>0</v>
      </c>
      <c r="R192" s="66">
        <f t="shared" si="136"/>
        <v>0</v>
      </c>
      <c r="S192" s="67">
        <f t="shared" si="137"/>
        <v>0</v>
      </c>
    </row>
    <row r="193" spans="1:19" ht="25.5">
      <c r="A193" s="44" t="s">
        <v>440</v>
      </c>
      <c r="B193" s="46" t="s">
        <v>195</v>
      </c>
      <c r="C193" s="45" t="s">
        <v>41</v>
      </c>
      <c r="D193" s="45"/>
      <c r="E193" s="45">
        <v>100</v>
      </c>
      <c r="F193" s="71" t="s">
        <v>306</v>
      </c>
      <c r="G193" s="3"/>
      <c r="H193" s="3"/>
      <c r="I193" s="3"/>
      <c r="J193" s="3"/>
      <c r="K193" s="3"/>
      <c r="L193" s="3"/>
      <c r="M193" s="12"/>
      <c r="N193" s="65">
        <f t="shared" si="132"/>
        <v>0</v>
      </c>
      <c r="O193" s="66">
        <f t="shared" si="133"/>
        <v>0</v>
      </c>
      <c r="P193" s="66">
        <f t="shared" si="134"/>
        <v>0</v>
      </c>
      <c r="Q193" s="66">
        <f t="shared" si="135"/>
        <v>0</v>
      </c>
      <c r="R193" s="66">
        <f t="shared" si="136"/>
        <v>0</v>
      </c>
      <c r="S193" s="67">
        <f t="shared" si="137"/>
        <v>0</v>
      </c>
    </row>
    <row r="194" spans="1:19" ht="25.5">
      <c r="A194" s="44" t="s">
        <v>441</v>
      </c>
      <c r="B194" s="46" t="s">
        <v>196</v>
      </c>
      <c r="C194" s="45" t="s">
        <v>41</v>
      </c>
      <c r="D194" s="45"/>
      <c r="E194" s="45">
        <v>100</v>
      </c>
      <c r="F194" s="71" t="s">
        <v>306</v>
      </c>
      <c r="G194" s="3"/>
      <c r="H194" s="3"/>
      <c r="I194" s="3"/>
      <c r="J194" s="3"/>
      <c r="K194" s="3"/>
      <c r="L194" s="3"/>
      <c r="M194" s="12"/>
      <c r="N194" s="65">
        <f t="shared" si="132"/>
        <v>0</v>
      </c>
      <c r="O194" s="66">
        <f t="shared" si="133"/>
        <v>0</v>
      </c>
      <c r="P194" s="66">
        <f t="shared" si="134"/>
        <v>0</v>
      </c>
      <c r="Q194" s="66">
        <f t="shared" si="135"/>
        <v>0</v>
      </c>
      <c r="R194" s="66">
        <f t="shared" si="136"/>
        <v>0</v>
      </c>
      <c r="S194" s="67">
        <f t="shared" si="137"/>
        <v>0</v>
      </c>
    </row>
    <row r="195" spans="1:19">
      <c r="A195" s="44" t="s">
        <v>442</v>
      </c>
      <c r="B195" s="48" t="s">
        <v>176</v>
      </c>
      <c r="C195" s="49"/>
      <c r="D195" s="49"/>
      <c r="E195" s="45"/>
      <c r="F195" s="71" t="s">
        <v>306</v>
      </c>
      <c r="G195" s="3"/>
      <c r="H195" s="3"/>
      <c r="I195" s="3"/>
      <c r="J195" s="3"/>
      <c r="K195" s="3"/>
      <c r="L195" s="3"/>
      <c r="M195" s="12"/>
      <c r="N195" s="65"/>
      <c r="O195" s="66"/>
      <c r="P195" s="66"/>
      <c r="Q195" s="66"/>
      <c r="R195" s="66"/>
      <c r="S195" s="67"/>
    </row>
    <row r="196" spans="1:19" ht="25.5">
      <c r="A196" s="44" t="s">
        <v>443</v>
      </c>
      <c r="B196" s="46" t="s">
        <v>197</v>
      </c>
      <c r="C196" s="45" t="s">
        <v>41</v>
      </c>
      <c r="D196" s="45"/>
      <c r="E196" s="45">
        <v>100</v>
      </c>
      <c r="F196" s="71" t="s">
        <v>306</v>
      </c>
      <c r="G196" s="3"/>
      <c r="H196" s="3"/>
      <c r="I196" s="3"/>
      <c r="J196" s="3"/>
      <c r="K196" s="3"/>
      <c r="L196" s="3"/>
      <c r="M196" s="12"/>
      <c r="N196" s="65">
        <f t="shared" si="132"/>
        <v>0</v>
      </c>
      <c r="O196" s="66">
        <f t="shared" si="133"/>
        <v>0</v>
      </c>
      <c r="P196" s="66">
        <f t="shared" si="134"/>
        <v>0</v>
      </c>
      <c r="Q196" s="66">
        <f t="shared" si="135"/>
        <v>0</v>
      </c>
      <c r="R196" s="66">
        <f t="shared" si="136"/>
        <v>0</v>
      </c>
      <c r="S196" s="67">
        <f t="shared" si="137"/>
        <v>0</v>
      </c>
    </row>
    <row r="197" spans="1:19" ht="25.5">
      <c r="A197" s="44" t="s">
        <v>444</v>
      </c>
      <c r="B197" s="46" t="s">
        <v>198</v>
      </c>
      <c r="C197" s="45" t="s">
        <v>41</v>
      </c>
      <c r="D197" s="45"/>
      <c r="E197" s="45">
        <v>100</v>
      </c>
      <c r="F197" s="71" t="s">
        <v>306</v>
      </c>
      <c r="G197" s="3"/>
      <c r="H197" s="3"/>
      <c r="I197" s="3"/>
      <c r="J197" s="3"/>
      <c r="K197" s="3"/>
      <c r="L197" s="3"/>
      <c r="M197" s="12"/>
      <c r="N197" s="65">
        <f t="shared" si="132"/>
        <v>0</v>
      </c>
      <c r="O197" s="66">
        <f t="shared" si="133"/>
        <v>0</v>
      </c>
      <c r="P197" s="66">
        <f t="shared" si="134"/>
        <v>0</v>
      </c>
      <c r="Q197" s="66">
        <f t="shared" si="135"/>
        <v>0</v>
      </c>
      <c r="R197" s="66">
        <f t="shared" si="136"/>
        <v>0</v>
      </c>
      <c r="S197" s="67">
        <f t="shared" si="137"/>
        <v>0</v>
      </c>
    </row>
    <row r="198" spans="1:19" ht="25.5">
      <c r="A198" s="44" t="s">
        <v>445</v>
      </c>
      <c r="B198" s="46" t="s">
        <v>199</v>
      </c>
      <c r="C198" s="45" t="s">
        <v>41</v>
      </c>
      <c r="D198" s="45"/>
      <c r="E198" s="45">
        <v>100</v>
      </c>
      <c r="F198" s="71" t="s">
        <v>306</v>
      </c>
      <c r="G198" s="3"/>
      <c r="H198" s="3"/>
      <c r="I198" s="3"/>
      <c r="J198" s="3"/>
      <c r="K198" s="3"/>
      <c r="L198" s="3"/>
      <c r="M198" s="12"/>
      <c r="N198" s="65">
        <f t="shared" si="132"/>
        <v>0</v>
      </c>
      <c r="O198" s="66">
        <f t="shared" si="133"/>
        <v>0</v>
      </c>
      <c r="P198" s="66">
        <f t="shared" si="134"/>
        <v>0</v>
      </c>
      <c r="Q198" s="66">
        <f t="shared" si="135"/>
        <v>0</v>
      </c>
      <c r="R198" s="66">
        <f t="shared" si="136"/>
        <v>0</v>
      </c>
      <c r="S198" s="67">
        <f t="shared" si="137"/>
        <v>0</v>
      </c>
    </row>
    <row r="199" spans="1:19" ht="25.5">
      <c r="A199" s="44" t="s">
        <v>446</v>
      </c>
      <c r="B199" s="46" t="s">
        <v>200</v>
      </c>
      <c r="C199" s="45" t="s">
        <v>41</v>
      </c>
      <c r="D199" s="45"/>
      <c r="E199" s="45">
        <v>100</v>
      </c>
      <c r="F199" s="71" t="s">
        <v>306</v>
      </c>
      <c r="G199" s="3"/>
      <c r="H199" s="3"/>
      <c r="I199" s="3"/>
      <c r="J199" s="3"/>
      <c r="K199" s="3"/>
      <c r="L199" s="3"/>
      <c r="M199" s="12"/>
      <c r="N199" s="65">
        <f t="shared" si="132"/>
        <v>0</v>
      </c>
      <c r="O199" s="66">
        <f t="shared" si="133"/>
        <v>0</v>
      </c>
      <c r="P199" s="66">
        <f t="shared" si="134"/>
        <v>0</v>
      </c>
      <c r="Q199" s="66">
        <f t="shared" si="135"/>
        <v>0</v>
      </c>
      <c r="R199" s="66">
        <f t="shared" si="136"/>
        <v>0</v>
      </c>
      <c r="S199" s="67">
        <f t="shared" si="137"/>
        <v>0</v>
      </c>
    </row>
    <row r="200" spans="1:19" ht="25.5">
      <c r="A200" s="44" t="s">
        <v>447</v>
      </c>
      <c r="B200" s="46" t="s">
        <v>201</v>
      </c>
      <c r="C200" s="45" t="s">
        <v>41</v>
      </c>
      <c r="D200" s="45"/>
      <c r="E200" s="45">
        <v>100</v>
      </c>
      <c r="F200" s="71" t="s">
        <v>306</v>
      </c>
      <c r="G200" s="3"/>
      <c r="H200" s="3"/>
      <c r="I200" s="3"/>
      <c r="J200" s="3"/>
      <c r="K200" s="3"/>
      <c r="L200" s="3"/>
      <c r="M200" s="12"/>
      <c r="N200" s="65">
        <f t="shared" si="132"/>
        <v>0</v>
      </c>
      <c r="O200" s="66">
        <f t="shared" si="133"/>
        <v>0</v>
      </c>
      <c r="P200" s="66">
        <f t="shared" si="134"/>
        <v>0</v>
      </c>
      <c r="Q200" s="66">
        <f t="shared" si="135"/>
        <v>0</v>
      </c>
      <c r="R200" s="66">
        <f t="shared" si="136"/>
        <v>0</v>
      </c>
      <c r="S200" s="67">
        <f t="shared" si="137"/>
        <v>0</v>
      </c>
    </row>
    <row r="201" spans="1:19" ht="25.5">
      <c r="A201" s="44" t="s">
        <v>448</v>
      </c>
      <c r="B201" s="46" t="s">
        <v>202</v>
      </c>
      <c r="C201" s="45" t="s">
        <v>41</v>
      </c>
      <c r="D201" s="45"/>
      <c r="E201" s="45">
        <v>100</v>
      </c>
      <c r="F201" s="71" t="s">
        <v>306</v>
      </c>
      <c r="G201" s="3"/>
      <c r="H201" s="3"/>
      <c r="I201" s="3"/>
      <c r="J201" s="3"/>
      <c r="K201" s="3"/>
      <c r="L201" s="3"/>
      <c r="M201" s="12"/>
      <c r="N201" s="65">
        <f t="shared" si="132"/>
        <v>0</v>
      </c>
      <c r="O201" s="66">
        <f t="shared" si="133"/>
        <v>0</v>
      </c>
      <c r="P201" s="66">
        <f t="shared" si="134"/>
        <v>0</v>
      </c>
      <c r="Q201" s="66">
        <f t="shared" si="135"/>
        <v>0</v>
      </c>
      <c r="R201" s="66">
        <f t="shared" si="136"/>
        <v>0</v>
      </c>
      <c r="S201" s="67">
        <f t="shared" si="137"/>
        <v>0</v>
      </c>
    </row>
    <row r="202" spans="1:19" ht="25.5">
      <c r="A202" s="44" t="s">
        <v>449</v>
      </c>
      <c r="B202" s="46" t="s">
        <v>203</v>
      </c>
      <c r="C202" s="45" t="s">
        <v>41</v>
      </c>
      <c r="D202" s="45"/>
      <c r="E202" s="45">
        <v>100</v>
      </c>
      <c r="F202" s="71" t="s">
        <v>306</v>
      </c>
      <c r="G202" s="3"/>
      <c r="H202" s="3"/>
      <c r="I202" s="3"/>
      <c r="J202" s="3"/>
      <c r="K202" s="3"/>
      <c r="L202" s="3"/>
      <c r="M202" s="12"/>
      <c r="N202" s="65">
        <f t="shared" si="132"/>
        <v>0</v>
      </c>
      <c r="O202" s="66">
        <f t="shared" si="133"/>
        <v>0</v>
      </c>
      <c r="P202" s="66">
        <f t="shared" si="134"/>
        <v>0</v>
      </c>
      <c r="Q202" s="66">
        <f t="shared" si="135"/>
        <v>0</v>
      </c>
      <c r="R202" s="66">
        <f t="shared" si="136"/>
        <v>0</v>
      </c>
      <c r="S202" s="67">
        <f t="shared" si="137"/>
        <v>0</v>
      </c>
    </row>
    <row r="203" spans="1:19">
      <c r="A203" s="44" t="s">
        <v>450</v>
      </c>
      <c r="B203" s="48" t="s">
        <v>177</v>
      </c>
      <c r="C203" s="49"/>
      <c r="D203" s="49"/>
      <c r="E203" s="45"/>
      <c r="F203" s="71" t="s">
        <v>306</v>
      </c>
      <c r="G203" s="3"/>
      <c r="H203" s="3"/>
      <c r="I203" s="3"/>
      <c r="J203" s="3"/>
      <c r="K203" s="3"/>
      <c r="L203" s="3"/>
      <c r="M203" s="12"/>
      <c r="N203" s="65"/>
      <c r="O203" s="66"/>
      <c r="P203" s="66"/>
      <c r="Q203" s="66"/>
      <c r="R203" s="66"/>
      <c r="S203" s="67"/>
    </row>
    <row r="204" spans="1:19" ht="25.5">
      <c r="A204" s="44" t="s">
        <v>451</v>
      </c>
      <c r="B204" s="46" t="s">
        <v>204</v>
      </c>
      <c r="C204" s="45" t="s">
        <v>41</v>
      </c>
      <c r="D204" s="45"/>
      <c r="E204" s="45">
        <v>100</v>
      </c>
      <c r="F204" s="71" t="s">
        <v>306</v>
      </c>
      <c r="G204" s="3"/>
      <c r="H204" s="3"/>
      <c r="I204" s="3"/>
      <c r="J204" s="3"/>
      <c r="K204" s="3"/>
      <c r="L204" s="3"/>
      <c r="M204" s="12"/>
      <c r="N204" s="65">
        <f t="shared" si="132"/>
        <v>0</v>
      </c>
      <c r="O204" s="66">
        <f t="shared" si="133"/>
        <v>0</v>
      </c>
      <c r="P204" s="66">
        <f t="shared" si="134"/>
        <v>0</v>
      </c>
      <c r="Q204" s="66">
        <f t="shared" si="135"/>
        <v>0</v>
      </c>
      <c r="R204" s="66">
        <f t="shared" si="136"/>
        <v>0</v>
      </c>
      <c r="S204" s="67">
        <f t="shared" si="137"/>
        <v>0</v>
      </c>
    </row>
    <row r="205" spans="1:19" ht="25.5">
      <c r="A205" s="44" t="s">
        <v>452</v>
      </c>
      <c r="B205" s="46" t="s">
        <v>205</v>
      </c>
      <c r="C205" s="45" t="s">
        <v>41</v>
      </c>
      <c r="D205" s="45"/>
      <c r="E205" s="45">
        <v>100</v>
      </c>
      <c r="F205" s="71" t="s">
        <v>306</v>
      </c>
      <c r="G205" s="3"/>
      <c r="H205" s="3"/>
      <c r="I205" s="3"/>
      <c r="J205" s="3"/>
      <c r="K205" s="3"/>
      <c r="L205" s="3"/>
      <c r="M205" s="12"/>
      <c r="N205" s="65">
        <f t="shared" si="132"/>
        <v>0</v>
      </c>
      <c r="O205" s="66">
        <f t="shared" si="133"/>
        <v>0</v>
      </c>
      <c r="P205" s="66">
        <f t="shared" si="134"/>
        <v>0</v>
      </c>
      <c r="Q205" s="66">
        <f t="shared" si="135"/>
        <v>0</v>
      </c>
      <c r="R205" s="66">
        <f t="shared" si="136"/>
        <v>0</v>
      </c>
      <c r="S205" s="67">
        <f t="shared" si="137"/>
        <v>0</v>
      </c>
    </row>
    <row r="206" spans="1:19" ht="25.5">
      <c r="A206" s="44" t="s">
        <v>453</v>
      </c>
      <c r="B206" s="46" t="s">
        <v>206</v>
      </c>
      <c r="C206" s="45" t="s">
        <v>41</v>
      </c>
      <c r="D206" s="45"/>
      <c r="E206" s="45">
        <v>100</v>
      </c>
      <c r="F206" s="71" t="s">
        <v>306</v>
      </c>
      <c r="G206" s="3"/>
      <c r="H206" s="3"/>
      <c r="I206" s="3"/>
      <c r="J206" s="3"/>
      <c r="K206" s="3"/>
      <c r="L206" s="3"/>
      <c r="M206" s="12"/>
      <c r="N206" s="65">
        <f t="shared" si="132"/>
        <v>0</v>
      </c>
      <c r="O206" s="66">
        <f t="shared" si="133"/>
        <v>0</v>
      </c>
      <c r="P206" s="66">
        <f t="shared" si="134"/>
        <v>0</v>
      </c>
      <c r="Q206" s="66">
        <f t="shared" si="135"/>
        <v>0</v>
      </c>
      <c r="R206" s="66">
        <f t="shared" si="136"/>
        <v>0</v>
      </c>
      <c r="S206" s="67">
        <f t="shared" si="137"/>
        <v>0</v>
      </c>
    </row>
    <row r="207" spans="1:19" ht="25.5">
      <c r="A207" s="44" t="s">
        <v>454</v>
      </c>
      <c r="B207" s="46" t="s">
        <v>207</v>
      </c>
      <c r="C207" s="45" t="s">
        <v>41</v>
      </c>
      <c r="D207" s="45"/>
      <c r="E207" s="45">
        <v>100</v>
      </c>
      <c r="F207" s="71" t="s">
        <v>306</v>
      </c>
      <c r="G207" s="3"/>
      <c r="H207" s="3"/>
      <c r="I207" s="3"/>
      <c r="J207" s="3"/>
      <c r="K207" s="3"/>
      <c r="L207" s="3"/>
      <c r="M207" s="12"/>
      <c r="N207" s="65">
        <f t="shared" si="132"/>
        <v>0</v>
      </c>
      <c r="O207" s="66">
        <f t="shared" si="133"/>
        <v>0</v>
      </c>
      <c r="P207" s="66">
        <f t="shared" si="134"/>
        <v>0</v>
      </c>
      <c r="Q207" s="66">
        <f t="shared" si="135"/>
        <v>0</v>
      </c>
      <c r="R207" s="66">
        <f t="shared" si="136"/>
        <v>0</v>
      </c>
      <c r="S207" s="67">
        <f t="shared" si="137"/>
        <v>0</v>
      </c>
    </row>
    <row r="208" spans="1:19" ht="25.5">
      <c r="A208" s="44" t="s">
        <v>455</v>
      </c>
      <c r="B208" s="46" t="s">
        <v>208</v>
      </c>
      <c r="C208" s="45" t="s">
        <v>41</v>
      </c>
      <c r="D208" s="45"/>
      <c r="E208" s="45">
        <v>100</v>
      </c>
      <c r="F208" s="71" t="s">
        <v>306</v>
      </c>
      <c r="G208" s="3"/>
      <c r="H208" s="3"/>
      <c r="I208" s="3"/>
      <c r="J208" s="3"/>
      <c r="K208" s="3"/>
      <c r="L208" s="3"/>
      <c r="M208" s="12"/>
      <c r="N208" s="65">
        <f t="shared" si="132"/>
        <v>0</v>
      </c>
      <c r="O208" s="66">
        <f t="shared" si="133"/>
        <v>0</v>
      </c>
      <c r="P208" s="66">
        <f t="shared" si="134"/>
        <v>0</v>
      </c>
      <c r="Q208" s="66">
        <f t="shared" si="135"/>
        <v>0</v>
      </c>
      <c r="R208" s="66">
        <f t="shared" si="136"/>
        <v>0</v>
      </c>
      <c r="S208" s="67">
        <f t="shared" si="137"/>
        <v>0</v>
      </c>
    </row>
    <row r="209" spans="1:19" ht="25.5">
      <c r="A209" s="44" t="s">
        <v>456</v>
      </c>
      <c r="B209" s="46" t="s">
        <v>209</v>
      </c>
      <c r="C209" s="45" t="s">
        <v>41</v>
      </c>
      <c r="D209" s="45"/>
      <c r="E209" s="45">
        <v>100</v>
      </c>
      <c r="F209" s="71" t="s">
        <v>306</v>
      </c>
      <c r="G209" s="3"/>
      <c r="H209" s="3"/>
      <c r="I209" s="3"/>
      <c r="J209" s="3"/>
      <c r="K209" s="3"/>
      <c r="L209" s="3"/>
      <c r="M209" s="12"/>
      <c r="N209" s="65">
        <f t="shared" si="132"/>
        <v>0</v>
      </c>
      <c r="O209" s="66">
        <f t="shared" si="133"/>
        <v>0</v>
      </c>
      <c r="P209" s="66">
        <f t="shared" si="134"/>
        <v>0</v>
      </c>
      <c r="Q209" s="66">
        <f t="shared" si="135"/>
        <v>0</v>
      </c>
      <c r="R209" s="66">
        <f t="shared" si="136"/>
        <v>0</v>
      </c>
      <c r="S209" s="67">
        <f t="shared" si="137"/>
        <v>0</v>
      </c>
    </row>
    <row r="210" spans="1:19" ht="25.5">
      <c r="A210" s="44" t="s">
        <v>457</v>
      </c>
      <c r="B210" s="46" t="s">
        <v>210</v>
      </c>
      <c r="C210" s="45" t="s">
        <v>41</v>
      </c>
      <c r="D210" s="45"/>
      <c r="E210" s="45">
        <v>100</v>
      </c>
      <c r="F210" s="71" t="s">
        <v>306</v>
      </c>
      <c r="G210" s="3"/>
      <c r="H210" s="3"/>
      <c r="I210" s="3"/>
      <c r="J210" s="3"/>
      <c r="K210" s="3"/>
      <c r="L210" s="3"/>
      <c r="M210" s="12"/>
      <c r="N210" s="65">
        <f t="shared" si="132"/>
        <v>0</v>
      </c>
      <c r="O210" s="66">
        <f t="shared" si="133"/>
        <v>0</v>
      </c>
      <c r="P210" s="66">
        <f t="shared" si="134"/>
        <v>0</v>
      </c>
      <c r="Q210" s="66">
        <f t="shared" si="135"/>
        <v>0</v>
      </c>
      <c r="R210" s="66">
        <f t="shared" si="136"/>
        <v>0</v>
      </c>
      <c r="S210" s="67">
        <f t="shared" si="137"/>
        <v>0</v>
      </c>
    </row>
    <row r="211" spans="1:19">
      <c r="A211" s="44" t="s">
        <v>458</v>
      </c>
      <c r="B211" s="48" t="s">
        <v>211</v>
      </c>
      <c r="C211" s="49"/>
      <c r="D211" s="49"/>
      <c r="E211" s="45"/>
      <c r="F211" s="71" t="s">
        <v>306</v>
      </c>
      <c r="G211" s="3"/>
      <c r="H211" s="3"/>
      <c r="I211" s="3"/>
      <c r="J211" s="3"/>
      <c r="K211" s="3"/>
      <c r="L211" s="3"/>
      <c r="M211" s="12"/>
      <c r="N211" s="65"/>
      <c r="O211" s="66"/>
      <c r="P211" s="66"/>
      <c r="Q211" s="66"/>
      <c r="R211" s="66"/>
      <c r="S211" s="67"/>
    </row>
    <row r="212" spans="1:19" ht="25.5">
      <c r="A212" s="44" t="s">
        <v>459</v>
      </c>
      <c r="B212" s="46" t="s">
        <v>212</v>
      </c>
      <c r="C212" s="45" t="s">
        <v>41</v>
      </c>
      <c r="D212" s="45"/>
      <c r="E212" s="45">
        <v>100</v>
      </c>
      <c r="F212" s="71" t="s">
        <v>306</v>
      </c>
      <c r="G212" s="3"/>
      <c r="H212" s="3"/>
      <c r="I212" s="3"/>
      <c r="J212" s="3"/>
      <c r="K212" s="3"/>
      <c r="L212" s="3"/>
      <c r="M212" s="12"/>
      <c r="N212" s="65">
        <f t="shared" ref="N212:N221" si="138">G212*E212</f>
        <v>0</v>
      </c>
      <c r="O212" s="66">
        <f t="shared" ref="O212:O221" si="139">E212*H212</f>
        <v>0</v>
      </c>
      <c r="P212" s="66">
        <f t="shared" ref="P212:P221" si="140">I212*E212</f>
        <v>0</v>
      </c>
      <c r="Q212" s="66">
        <f t="shared" ref="Q212:Q221" si="141">J212*E212</f>
        <v>0</v>
      </c>
      <c r="R212" s="66">
        <f t="shared" ref="R212:R221" si="142">K212*E212</f>
        <v>0</v>
      </c>
      <c r="S212" s="67">
        <f t="shared" ref="S212:S221" si="143">L212*E212</f>
        <v>0</v>
      </c>
    </row>
    <row r="213" spans="1:19" ht="25.5">
      <c r="A213" s="44" t="s">
        <v>460</v>
      </c>
      <c r="B213" s="46" t="s">
        <v>213</v>
      </c>
      <c r="C213" s="45" t="s">
        <v>41</v>
      </c>
      <c r="D213" s="45"/>
      <c r="E213" s="45">
        <v>100</v>
      </c>
      <c r="F213" s="71" t="s">
        <v>306</v>
      </c>
      <c r="G213" s="3"/>
      <c r="H213" s="3"/>
      <c r="I213" s="3"/>
      <c r="J213" s="3"/>
      <c r="K213" s="3"/>
      <c r="L213" s="3"/>
      <c r="M213" s="12"/>
      <c r="N213" s="65">
        <f t="shared" si="138"/>
        <v>0</v>
      </c>
      <c r="O213" s="66">
        <f t="shared" si="139"/>
        <v>0</v>
      </c>
      <c r="P213" s="66">
        <f t="shared" si="140"/>
        <v>0</v>
      </c>
      <c r="Q213" s="66">
        <f t="shared" si="141"/>
        <v>0</v>
      </c>
      <c r="R213" s="66">
        <f t="shared" si="142"/>
        <v>0</v>
      </c>
      <c r="S213" s="67">
        <f t="shared" si="143"/>
        <v>0</v>
      </c>
    </row>
    <row r="214" spans="1:19">
      <c r="A214" s="44" t="s">
        <v>461</v>
      </c>
      <c r="B214" s="48" t="s">
        <v>214</v>
      </c>
      <c r="C214" s="45"/>
      <c r="D214" s="45"/>
      <c r="E214" s="45"/>
      <c r="F214" s="71" t="s">
        <v>306</v>
      </c>
      <c r="G214" s="3"/>
      <c r="H214" s="3"/>
      <c r="I214" s="3"/>
      <c r="J214" s="3"/>
      <c r="K214" s="3"/>
      <c r="L214" s="3"/>
      <c r="M214" s="12"/>
      <c r="N214" s="65"/>
      <c r="O214" s="66"/>
      <c r="P214" s="66"/>
      <c r="Q214" s="66"/>
      <c r="R214" s="66"/>
      <c r="S214" s="67"/>
    </row>
    <row r="215" spans="1:19" ht="38.25">
      <c r="A215" s="44" t="s">
        <v>462</v>
      </c>
      <c r="B215" s="46" t="s">
        <v>215</v>
      </c>
      <c r="C215" s="45" t="s">
        <v>45</v>
      </c>
      <c r="D215" s="45"/>
      <c r="E215" s="45">
        <v>100</v>
      </c>
      <c r="F215" s="71" t="s">
        <v>306</v>
      </c>
      <c r="G215" s="3"/>
      <c r="H215" s="3"/>
      <c r="I215" s="3"/>
      <c r="J215" s="3"/>
      <c r="K215" s="3"/>
      <c r="L215" s="3"/>
      <c r="M215" s="12"/>
      <c r="N215" s="65">
        <f t="shared" si="138"/>
        <v>0</v>
      </c>
      <c r="O215" s="66">
        <f t="shared" si="139"/>
        <v>0</v>
      </c>
      <c r="P215" s="66">
        <f t="shared" si="140"/>
        <v>0</v>
      </c>
      <c r="Q215" s="66">
        <f t="shared" si="141"/>
        <v>0</v>
      </c>
      <c r="R215" s="66">
        <f t="shared" si="142"/>
        <v>0</v>
      </c>
      <c r="S215" s="67">
        <f t="shared" si="143"/>
        <v>0</v>
      </c>
    </row>
    <row r="216" spans="1:19" ht="38.25">
      <c r="A216" s="44">
        <v>3.24</v>
      </c>
      <c r="B216" s="48" t="s">
        <v>216</v>
      </c>
      <c r="C216" s="45" t="s">
        <v>41</v>
      </c>
      <c r="D216" s="45"/>
      <c r="E216" s="45">
        <v>100</v>
      </c>
      <c r="F216" s="71" t="s">
        <v>306</v>
      </c>
      <c r="G216" s="3"/>
      <c r="H216" s="3"/>
      <c r="I216" s="3"/>
      <c r="J216" s="3"/>
      <c r="K216" s="3"/>
      <c r="L216" s="3"/>
      <c r="M216" s="12"/>
      <c r="N216" s="65">
        <f t="shared" si="138"/>
        <v>0</v>
      </c>
      <c r="O216" s="66">
        <f t="shared" si="139"/>
        <v>0</v>
      </c>
      <c r="P216" s="66">
        <f t="shared" si="140"/>
        <v>0</v>
      </c>
      <c r="Q216" s="66">
        <f t="shared" si="141"/>
        <v>0</v>
      </c>
      <c r="R216" s="66">
        <f t="shared" si="142"/>
        <v>0</v>
      </c>
      <c r="S216" s="67">
        <f t="shared" si="143"/>
        <v>0</v>
      </c>
    </row>
    <row r="217" spans="1:19" ht="51">
      <c r="A217" s="44" t="s">
        <v>463</v>
      </c>
      <c r="B217" s="46" t="s">
        <v>217</v>
      </c>
      <c r="C217" s="45" t="s">
        <v>41</v>
      </c>
      <c r="D217" s="45"/>
      <c r="E217" s="45">
        <v>100</v>
      </c>
      <c r="F217" s="71" t="s">
        <v>306</v>
      </c>
      <c r="G217" s="3"/>
      <c r="H217" s="3"/>
      <c r="I217" s="3"/>
      <c r="J217" s="3"/>
      <c r="K217" s="3"/>
      <c r="L217" s="3"/>
      <c r="M217" s="12"/>
      <c r="N217" s="65">
        <f t="shared" si="138"/>
        <v>0</v>
      </c>
      <c r="O217" s="66">
        <f t="shared" si="139"/>
        <v>0</v>
      </c>
      <c r="P217" s="66">
        <f t="shared" si="140"/>
        <v>0</v>
      </c>
      <c r="Q217" s="66">
        <f t="shared" si="141"/>
        <v>0</v>
      </c>
      <c r="R217" s="66">
        <f t="shared" si="142"/>
        <v>0</v>
      </c>
      <c r="S217" s="67">
        <f t="shared" si="143"/>
        <v>0</v>
      </c>
    </row>
    <row r="218" spans="1:19" ht="63.75">
      <c r="A218" s="44" t="s">
        <v>464</v>
      </c>
      <c r="B218" s="46" t="s">
        <v>218</v>
      </c>
      <c r="C218" s="45" t="s">
        <v>41</v>
      </c>
      <c r="D218" s="45"/>
      <c r="E218" s="45">
        <v>100</v>
      </c>
      <c r="F218" s="71" t="s">
        <v>306</v>
      </c>
      <c r="G218" s="3"/>
      <c r="H218" s="3"/>
      <c r="I218" s="3"/>
      <c r="J218" s="3"/>
      <c r="K218" s="3"/>
      <c r="L218" s="3"/>
      <c r="M218" s="12"/>
      <c r="N218" s="65">
        <f t="shared" si="138"/>
        <v>0</v>
      </c>
      <c r="O218" s="66">
        <f t="shared" si="139"/>
        <v>0</v>
      </c>
      <c r="P218" s="66">
        <f t="shared" si="140"/>
        <v>0</v>
      </c>
      <c r="Q218" s="66">
        <f t="shared" si="141"/>
        <v>0</v>
      </c>
      <c r="R218" s="66">
        <f t="shared" si="142"/>
        <v>0</v>
      </c>
      <c r="S218" s="67">
        <f t="shared" si="143"/>
        <v>0</v>
      </c>
    </row>
    <row r="219" spans="1:19" ht="51">
      <c r="A219" s="44">
        <v>3.25</v>
      </c>
      <c r="B219" s="46" t="s">
        <v>219</v>
      </c>
      <c r="C219" s="45" t="s">
        <v>41</v>
      </c>
      <c r="D219" s="45"/>
      <c r="E219" s="45">
        <v>100</v>
      </c>
      <c r="F219" s="71" t="s">
        <v>306</v>
      </c>
      <c r="G219" s="3"/>
      <c r="H219" s="3"/>
      <c r="I219" s="3"/>
      <c r="J219" s="3"/>
      <c r="K219" s="3"/>
      <c r="L219" s="3"/>
      <c r="M219" s="12"/>
      <c r="N219" s="65">
        <f t="shared" si="138"/>
        <v>0</v>
      </c>
      <c r="O219" s="66">
        <f t="shared" si="139"/>
        <v>0</v>
      </c>
      <c r="P219" s="66">
        <f t="shared" si="140"/>
        <v>0</v>
      </c>
      <c r="Q219" s="66">
        <f t="shared" si="141"/>
        <v>0</v>
      </c>
      <c r="R219" s="66">
        <f t="shared" si="142"/>
        <v>0</v>
      </c>
      <c r="S219" s="67">
        <f t="shared" si="143"/>
        <v>0</v>
      </c>
    </row>
    <row r="220" spans="1:19" ht="38.25">
      <c r="A220" s="44">
        <v>3.26</v>
      </c>
      <c r="B220" s="46" t="s">
        <v>220</v>
      </c>
      <c r="C220" s="45" t="s">
        <v>41</v>
      </c>
      <c r="D220" s="45"/>
      <c r="E220" s="45">
        <v>100</v>
      </c>
      <c r="F220" s="71" t="s">
        <v>306</v>
      </c>
      <c r="G220" s="3"/>
      <c r="H220" s="3"/>
      <c r="I220" s="3"/>
      <c r="J220" s="3"/>
      <c r="K220" s="3"/>
      <c r="L220" s="3"/>
      <c r="M220" s="12"/>
      <c r="N220" s="65">
        <f t="shared" si="138"/>
        <v>0</v>
      </c>
      <c r="O220" s="66">
        <f t="shared" si="139"/>
        <v>0</v>
      </c>
      <c r="P220" s="66">
        <f t="shared" si="140"/>
        <v>0</v>
      </c>
      <c r="Q220" s="66">
        <f t="shared" si="141"/>
        <v>0</v>
      </c>
      <c r="R220" s="66">
        <f t="shared" si="142"/>
        <v>0</v>
      </c>
      <c r="S220" s="67">
        <f t="shared" si="143"/>
        <v>0</v>
      </c>
    </row>
    <row r="221" spans="1:19" ht="38.25">
      <c r="A221" s="44">
        <v>3.27</v>
      </c>
      <c r="B221" s="46" t="s">
        <v>221</v>
      </c>
      <c r="C221" s="45" t="s">
        <v>41</v>
      </c>
      <c r="D221" s="45"/>
      <c r="E221" s="45">
        <v>100</v>
      </c>
      <c r="F221" s="71" t="s">
        <v>306</v>
      </c>
      <c r="G221" s="3"/>
      <c r="H221" s="3"/>
      <c r="I221" s="3"/>
      <c r="J221" s="3"/>
      <c r="K221" s="3"/>
      <c r="L221" s="3"/>
      <c r="M221" s="12"/>
      <c r="N221" s="65">
        <f t="shared" si="138"/>
        <v>0</v>
      </c>
      <c r="O221" s="66">
        <f t="shared" si="139"/>
        <v>0</v>
      </c>
      <c r="P221" s="66">
        <f t="shared" si="140"/>
        <v>0</v>
      </c>
      <c r="Q221" s="66">
        <f t="shared" si="141"/>
        <v>0</v>
      </c>
      <c r="R221" s="66">
        <f t="shared" si="142"/>
        <v>0</v>
      </c>
      <c r="S221" s="67">
        <f t="shared" si="143"/>
        <v>0</v>
      </c>
    </row>
    <row r="222" spans="1:19">
      <c r="A222" s="105" t="s">
        <v>222</v>
      </c>
      <c r="B222" s="106"/>
      <c r="C222" s="106"/>
      <c r="D222" s="106"/>
      <c r="E222" s="106"/>
      <c r="F222" s="106"/>
      <c r="G222" s="106"/>
      <c r="H222" s="106"/>
      <c r="I222" s="106"/>
      <c r="J222" s="106"/>
      <c r="K222" s="106"/>
      <c r="L222" s="106"/>
      <c r="M222" s="106"/>
      <c r="N222" s="106"/>
      <c r="O222" s="106"/>
      <c r="P222" s="106"/>
      <c r="Q222" s="106"/>
      <c r="R222" s="106"/>
      <c r="S222" s="107"/>
    </row>
    <row r="223" spans="1:19" ht="38.25">
      <c r="A223" s="44">
        <v>3.28</v>
      </c>
      <c r="B223" s="46" t="s">
        <v>223</v>
      </c>
      <c r="C223" s="45" t="s">
        <v>41</v>
      </c>
      <c r="D223" s="45"/>
      <c r="E223" s="45">
        <v>100</v>
      </c>
      <c r="F223" s="71" t="s">
        <v>306</v>
      </c>
      <c r="G223" s="3"/>
      <c r="H223" s="3"/>
      <c r="I223" s="3"/>
      <c r="J223" s="3"/>
      <c r="K223" s="3"/>
      <c r="L223" s="3"/>
      <c r="M223" s="12"/>
      <c r="N223" s="65">
        <f t="shared" ref="N223" si="144">G223*E223</f>
        <v>0</v>
      </c>
      <c r="O223" s="66">
        <f t="shared" ref="O223" si="145">E223*H223</f>
        <v>0</v>
      </c>
      <c r="P223" s="66">
        <f t="shared" ref="P223" si="146">I223*E223</f>
        <v>0</v>
      </c>
      <c r="Q223" s="66">
        <f t="shared" ref="Q223" si="147">J223*E223</f>
        <v>0</v>
      </c>
      <c r="R223" s="66">
        <f t="shared" ref="R223" si="148">K223*E223</f>
        <v>0</v>
      </c>
      <c r="S223" s="67">
        <f t="shared" ref="S223" si="149">L223*E223</f>
        <v>0</v>
      </c>
    </row>
    <row r="224" spans="1:19" ht="38.25">
      <c r="A224" s="44">
        <v>3.29</v>
      </c>
      <c r="B224" s="46" t="s">
        <v>224</v>
      </c>
      <c r="C224" s="45" t="s">
        <v>41</v>
      </c>
      <c r="D224" s="45"/>
      <c r="E224" s="45">
        <v>100</v>
      </c>
      <c r="F224" s="71" t="s">
        <v>306</v>
      </c>
      <c r="G224" s="3"/>
      <c r="H224" s="3"/>
      <c r="I224" s="3"/>
      <c r="J224" s="3"/>
      <c r="K224" s="3"/>
      <c r="L224" s="3"/>
      <c r="M224" s="12"/>
      <c r="N224" s="65">
        <f t="shared" ref="N224:N251" si="150">G224*E224</f>
        <v>0</v>
      </c>
      <c r="O224" s="66">
        <f t="shared" ref="O224:O251" si="151">E224*H224</f>
        <v>0</v>
      </c>
      <c r="P224" s="66">
        <f t="shared" ref="P224:P251" si="152">I224*E224</f>
        <v>0</v>
      </c>
      <c r="Q224" s="66">
        <f t="shared" ref="Q224:Q251" si="153">J224*E224</f>
        <v>0</v>
      </c>
      <c r="R224" s="66">
        <f t="shared" ref="R224:R251" si="154">K224*E224</f>
        <v>0</v>
      </c>
      <c r="S224" s="67">
        <f t="shared" ref="S224:S251" si="155">L224*E224</f>
        <v>0</v>
      </c>
    </row>
    <row r="225" spans="1:19" ht="38.25">
      <c r="A225" s="44">
        <v>3.3</v>
      </c>
      <c r="B225" s="46" t="s">
        <v>225</v>
      </c>
      <c r="C225" s="45" t="s">
        <v>41</v>
      </c>
      <c r="D225" s="45"/>
      <c r="E225" s="45">
        <v>100</v>
      </c>
      <c r="F225" s="71" t="s">
        <v>306</v>
      </c>
      <c r="G225" s="3"/>
      <c r="H225" s="3"/>
      <c r="I225" s="3"/>
      <c r="J225" s="3"/>
      <c r="K225" s="3"/>
      <c r="L225" s="3"/>
      <c r="M225" s="12"/>
      <c r="N225" s="65">
        <f t="shared" si="150"/>
        <v>0</v>
      </c>
      <c r="O225" s="66">
        <f t="shared" si="151"/>
        <v>0</v>
      </c>
      <c r="P225" s="66">
        <f t="shared" si="152"/>
        <v>0</v>
      </c>
      <c r="Q225" s="66">
        <f t="shared" si="153"/>
        <v>0</v>
      </c>
      <c r="R225" s="66">
        <f t="shared" si="154"/>
        <v>0</v>
      </c>
      <c r="S225" s="67">
        <f t="shared" si="155"/>
        <v>0</v>
      </c>
    </row>
    <row r="226" spans="1:19" ht="38.25">
      <c r="A226" s="44">
        <v>3.31</v>
      </c>
      <c r="B226" s="46" t="s">
        <v>226</v>
      </c>
      <c r="C226" s="45" t="s">
        <v>41</v>
      </c>
      <c r="D226" s="45"/>
      <c r="E226" s="45">
        <v>100</v>
      </c>
      <c r="F226" s="71" t="s">
        <v>306</v>
      </c>
      <c r="G226" s="3"/>
      <c r="H226" s="3"/>
      <c r="I226" s="3"/>
      <c r="J226" s="3"/>
      <c r="K226" s="3"/>
      <c r="L226" s="3"/>
      <c r="M226" s="12"/>
      <c r="N226" s="65">
        <f t="shared" si="150"/>
        <v>0</v>
      </c>
      <c r="O226" s="66">
        <f t="shared" si="151"/>
        <v>0</v>
      </c>
      <c r="P226" s="66">
        <f t="shared" si="152"/>
        <v>0</v>
      </c>
      <c r="Q226" s="66">
        <f t="shared" si="153"/>
        <v>0</v>
      </c>
      <c r="R226" s="66">
        <f t="shared" si="154"/>
        <v>0</v>
      </c>
      <c r="S226" s="67">
        <f t="shared" si="155"/>
        <v>0</v>
      </c>
    </row>
    <row r="227" spans="1:19" ht="51">
      <c r="A227" s="44">
        <v>3.32</v>
      </c>
      <c r="B227" s="46" t="s">
        <v>227</v>
      </c>
      <c r="C227" s="45" t="s">
        <v>41</v>
      </c>
      <c r="D227" s="45"/>
      <c r="E227" s="45">
        <v>100</v>
      </c>
      <c r="F227" s="71" t="s">
        <v>306</v>
      </c>
      <c r="G227" s="3"/>
      <c r="H227" s="3"/>
      <c r="I227" s="3"/>
      <c r="J227" s="3"/>
      <c r="K227" s="3"/>
      <c r="L227" s="3"/>
      <c r="M227" s="12"/>
      <c r="N227" s="65">
        <f t="shared" si="150"/>
        <v>0</v>
      </c>
      <c r="O227" s="66">
        <f t="shared" si="151"/>
        <v>0</v>
      </c>
      <c r="P227" s="66">
        <f t="shared" si="152"/>
        <v>0</v>
      </c>
      <c r="Q227" s="66">
        <f t="shared" si="153"/>
        <v>0</v>
      </c>
      <c r="R227" s="66">
        <f t="shared" si="154"/>
        <v>0</v>
      </c>
      <c r="S227" s="67">
        <f t="shared" si="155"/>
        <v>0</v>
      </c>
    </row>
    <row r="228" spans="1:19" ht="25.5">
      <c r="A228" s="44">
        <v>3.33</v>
      </c>
      <c r="B228" s="46" t="s">
        <v>228</v>
      </c>
      <c r="C228" s="45" t="s">
        <v>41</v>
      </c>
      <c r="D228" s="45"/>
      <c r="E228" s="45">
        <v>100</v>
      </c>
      <c r="F228" s="71" t="s">
        <v>306</v>
      </c>
      <c r="G228" s="3"/>
      <c r="H228" s="3"/>
      <c r="I228" s="3"/>
      <c r="J228" s="3"/>
      <c r="K228" s="3"/>
      <c r="L228" s="3"/>
      <c r="M228" s="12"/>
      <c r="N228" s="65">
        <f t="shared" si="150"/>
        <v>0</v>
      </c>
      <c r="O228" s="66">
        <f t="shared" si="151"/>
        <v>0</v>
      </c>
      <c r="P228" s="66">
        <f t="shared" si="152"/>
        <v>0</v>
      </c>
      <c r="Q228" s="66">
        <f t="shared" si="153"/>
        <v>0</v>
      </c>
      <c r="R228" s="66">
        <f t="shared" si="154"/>
        <v>0</v>
      </c>
      <c r="S228" s="67">
        <f t="shared" si="155"/>
        <v>0</v>
      </c>
    </row>
    <row r="229" spans="1:19" ht="38.25">
      <c r="A229" s="44">
        <v>3.34</v>
      </c>
      <c r="B229" s="46" t="s">
        <v>229</v>
      </c>
      <c r="C229" s="45" t="s">
        <v>41</v>
      </c>
      <c r="D229" s="45"/>
      <c r="E229" s="45">
        <v>100</v>
      </c>
      <c r="F229" s="71" t="s">
        <v>306</v>
      </c>
      <c r="G229" s="3"/>
      <c r="H229" s="3"/>
      <c r="I229" s="3"/>
      <c r="J229" s="3"/>
      <c r="K229" s="3"/>
      <c r="L229" s="3"/>
      <c r="M229" s="12"/>
      <c r="N229" s="65">
        <f t="shared" si="150"/>
        <v>0</v>
      </c>
      <c r="O229" s="66">
        <f t="shared" si="151"/>
        <v>0</v>
      </c>
      <c r="P229" s="66">
        <f t="shared" si="152"/>
        <v>0</v>
      </c>
      <c r="Q229" s="66">
        <f t="shared" si="153"/>
        <v>0</v>
      </c>
      <c r="R229" s="66">
        <f t="shared" si="154"/>
        <v>0</v>
      </c>
      <c r="S229" s="67">
        <f t="shared" si="155"/>
        <v>0</v>
      </c>
    </row>
    <row r="230" spans="1:19" ht="51">
      <c r="A230" s="44">
        <v>3.35</v>
      </c>
      <c r="B230" s="46" t="s">
        <v>230</v>
      </c>
      <c r="C230" s="45" t="s">
        <v>41</v>
      </c>
      <c r="D230" s="45"/>
      <c r="E230" s="45">
        <v>100</v>
      </c>
      <c r="F230" s="71" t="s">
        <v>306</v>
      </c>
      <c r="G230" s="3"/>
      <c r="H230" s="3"/>
      <c r="I230" s="3"/>
      <c r="J230" s="3"/>
      <c r="K230" s="3"/>
      <c r="L230" s="3"/>
      <c r="M230" s="12"/>
      <c r="N230" s="65">
        <f t="shared" si="150"/>
        <v>0</v>
      </c>
      <c r="O230" s="66">
        <f t="shared" si="151"/>
        <v>0</v>
      </c>
      <c r="P230" s="66">
        <f t="shared" si="152"/>
        <v>0</v>
      </c>
      <c r="Q230" s="66">
        <f t="shared" si="153"/>
        <v>0</v>
      </c>
      <c r="R230" s="66">
        <f t="shared" si="154"/>
        <v>0</v>
      </c>
      <c r="S230" s="67">
        <f t="shared" si="155"/>
        <v>0</v>
      </c>
    </row>
    <row r="231" spans="1:19" ht="38.25">
      <c r="A231" s="44">
        <v>3.36</v>
      </c>
      <c r="B231" s="46" t="s">
        <v>231</v>
      </c>
      <c r="C231" s="45" t="s">
        <v>41</v>
      </c>
      <c r="D231" s="45"/>
      <c r="E231" s="45">
        <v>100</v>
      </c>
      <c r="F231" s="71" t="s">
        <v>306</v>
      </c>
      <c r="G231" s="3"/>
      <c r="H231" s="3"/>
      <c r="I231" s="3"/>
      <c r="J231" s="3"/>
      <c r="K231" s="3"/>
      <c r="L231" s="3"/>
      <c r="M231" s="12"/>
      <c r="N231" s="65">
        <f t="shared" si="150"/>
        <v>0</v>
      </c>
      <c r="O231" s="66">
        <f t="shared" si="151"/>
        <v>0</v>
      </c>
      <c r="P231" s="66">
        <f t="shared" si="152"/>
        <v>0</v>
      </c>
      <c r="Q231" s="66">
        <f t="shared" si="153"/>
        <v>0</v>
      </c>
      <c r="R231" s="66">
        <f t="shared" si="154"/>
        <v>0</v>
      </c>
      <c r="S231" s="67">
        <f t="shared" si="155"/>
        <v>0</v>
      </c>
    </row>
    <row r="232" spans="1:19" ht="38.25">
      <c r="A232" s="44">
        <v>3.37</v>
      </c>
      <c r="B232" s="46" t="s">
        <v>232</v>
      </c>
      <c r="C232" s="45" t="s">
        <v>41</v>
      </c>
      <c r="D232" s="45"/>
      <c r="E232" s="45">
        <v>100</v>
      </c>
      <c r="F232" s="71" t="s">
        <v>306</v>
      </c>
      <c r="G232" s="3"/>
      <c r="H232" s="3"/>
      <c r="I232" s="3"/>
      <c r="J232" s="3"/>
      <c r="K232" s="3"/>
      <c r="L232" s="3"/>
      <c r="M232" s="12"/>
      <c r="N232" s="65">
        <f t="shared" si="150"/>
        <v>0</v>
      </c>
      <c r="O232" s="66">
        <f t="shared" si="151"/>
        <v>0</v>
      </c>
      <c r="P232" s="66">
        <f t="shared" si="152"/>
        <v>0</v>
      </c>
      <c r="Q232" s="66">
        <f t="shared" si="153"/>
        <v>0</v>
      </c>
      <c r="R232" s="66">
        <f t="shared" si="154"/>
        <v>0</v>
      </c>
      <c r="S232" s="67">
        <f t="shared" si="155"/>
        <v>0</v>
      </c>
    </row>
    <row r="233" spans="1:19">
      <c r="A233" s="44">
        <v>3.38</v>
      </c>
      <c r="B233" s="48" t="s">
        <v>233</v>
      </c>
      <c r="C233" s="49"/>
      <c r="D233" s="49"/>
      <c r="E233" s="45"/>
      <c r="F233" s="71" t="s">
        <v>306</v>
      </c>
      <c r="G233" s="3"/>
      <c r="H233" s="3"/>
      <c r="I233" s="3"/>
      <c r="J233" s="3"/>
      <c r="K233" s="3"/>
      <c r="L233" s="3"/>
      <c r="M233" s="12"/>
      <c r="N233" s="65"/>
      <c r="O233" s="66"/>
      <c r="P233" s="66"/>
      <c r="Q233" s="66"/>
      <c r="R233" s="66"/>
      <c r="S233" s="67"/>
    </row>
    <row r="234" spans="1:19" ht="38.25">
      <c r="A234" s="46" t="s">
        <v>465</v>
      </c>
      <c r="B234" s="46" t="s">
        <v>234</v>
      </c>
      <c r="C234" s="45" t="s">
        <v>41</v>
      </c>
      <c r="D234" s="45"/>
      <c r="E234" s="45">
        <v>100</v>
      </c>
      <c r="F234" s="71" t="s">
        <v>306</v>
      </c>
      <c r="G234" s="3"/>
      <c r="H234" s="3"/>
      <c r="I234" s="3"/>
      <c r="J234" s="3"/>
      <c r="K234" s="3"/>
      <c r="L234" s="3"/>
      <c r="M234" s="12"/>
      <c r="N234" s="65">
        <f t="shared" si="150"/>
        <v>0</v>
      </c>
      <c r="O234" s="66">
        <f t="shared" si="151"/>
        <v>0</v>
      </c>
      <c r="P234" s="66">
        <f t="shared" si="152"/>
        <v>0</v>
      </c>
      <c r="Q234" s="66">
        <f t="shared" si="153"/>
        <v>0</v>
      </c>
      <c r="R234" s="66">
        <f t="shared" si="154"/>
        <v>0</v>
      </c>
      <c r="S234" s="67">
        <f t="shared" si="155"/>
        <v>0</v>
      </c>
    </row>
    <row r="235" spans="1:19" ht="25.5">
      <c r="A235" s="46" t="s">
        <v>466</v>
      </c>
      <c r="B235" s="46" t="s">
        <v>235</v>
      </c>
      <c r="C235" s="45" t="s">
        <v>41</v>
      </c>
      <c r="D235" s="45"/>
      <c r="E235" s="45">
        <v>100</v>
      </c>
      <c r="F235" s="71" t="s">
        <v>306</v>
      </c>
      <c r="G235" s="3"/>
      <c r="H235" s="3"/>
      <c r="I235" s="3"/>
      <c r="J235" s="3"/>
      <c r="K235" s="3"/>
      <c r="L235" s="3"/>
      <c r="M235" s="12"/>
      <c r="N235" s="65">
        <f t="shared" si="150"/>
        <v>0</v>
      </c>
      <c r="O235" s="66">
        <f t="shared" si="151"/>
        <v>0</v>
      </c>
      <c r="P235" s="66">
        <f t="shared" si="152"/>
        <v>0</v>
      </c>
      <c r="Q235" s="66">
        <f t="shared" si="153"/>
        <v>0</v>
      </c>
      <c r="R235" s="66">
        <f t="shared" si="154"/>
        <v>0</v>
      </c>
      <c r="S235" s="67">
        <f t="shared" si="155"/>
        <v>0</v>
      </c>
    </row>
    <row r="236" spans="1:19" ht="63.75">
      <c r="A236" s="46" t="s">
        <v>467</v>
      </c>
      <c r="B236" s="46" t="s">
        <v>236</v>
      </c>
      <c r="C236" s="45" t="s">
        <v>41</v>
      </c>
      <c r="D236" s="45"/>
      <c r="E236" s="45">
        <v>100</v>
      </c>
      <c r="F236" s="71" t="s">
        <v>306</v>
      </c>
      <c r="G236" s="3"/>
      <c r="H236" s="3"/>
      <c r="I236" s="3"/>
      <c r="J236" s="3"/>
      <c r="K236" s="3"/>
      <c r="L236" s="3"/>
      <c r="M236" s="12"/>
      <c r="N236" s="65">
        <f t="shared" si="150"/>
        <v>0</v>
      </c>
      <c r="O236" s="66">
        <f t="shared" si="151"/>
        <v>0</v>
      </c>
      <c r="P236" s="66">
        <f t="shared" si="152"/>
        <v>0</v>
      </c>
      <c r="Q236" s="66">
        <f t="shared" si="153"/>
        <v>0</v>
      </c>
      <c r="R236" s="66">
        <f t="shared" si="154"/>
        <v>0</v>
      </c>
      <c r="S236" s="67">
        <f t="shared" si="155"/>
        <v>0</v>
      </c>
    </row>
    <row r="237" spans="1:19" ht="63.75">
      <c r="A237" s="46" t="s">
        <v>468</v>
      </c>
      <c r="B237" s="46" t="s">
        <v>237</v>
      </c>
      <c r="C237" s="45" t="s">
        <v>41</v>
      </c>
      <c r="D237" s="45"/>
      <c r="E237" s="45">
        <v>100</v>
      </c>
      <c r="F237" s="71" t="s">
        <v>306</v>
      </c>
      <c r="G237" s="3"/>
      <c r="H237" s="3"/>
      <c r="I237" s="3"/>
      <c r="J237" s="3"/>
      <c r="K237" s="3"/>
      <c r="L237" s="3"/>
      <c r="M237" s="12"/>
      <c r="N237" s="65">
        <f t="shared" si="150"/>
        <v>0</v>
      </c>
      <c r="O237" s="66">
        <f t="shared" si="151"/>
        <v>0</v>
      </c>
      <c r="P237" s="66">
        <f t="shared" si="152"/>
        <v>0</v>
      </c>
      <c r="Q237" s="66">
        <f t="shared" si="153"/>
        <v>0</v>
      </c>
      <c r="R237" s="66">
        <f t="shared" si="154"/>
        <v>0</v>
      </c>
      <c r="S237" s="67">
        <f t="shared" si="155"/>
        <v>0</v>
      </c>
    </row>
    <row r="238" spans="1:19" ht="38.25">
      <c r="A238" s="46" t="s">
        <v>469</v>
      </c>
      <c r="B238" s="46" t="s">
        <v>238</v>
      </c>
      <c r="C238" s="45" t="s">
        <v>41</v>
      </c>
      <c r="D238" s="45"/>
      <c r="E238" s="45">
        <v>100</v>
      </c>
      <c r="F238" s="71" t="s">
        <v>306</v>
      </c>
      <c r="G238" s="3"/>
      <c r="H238" s="3"/>
      <c r="I238" s="3"/>
      <c r="J238" s="3"/>
      <c r="K238" s="3"/>
      <c r="L238" s="3"/>
      <c r="M238" s="12"/>
      <c r="N238" s="65">
        <f t="shared" si="150"/>
        <v>0</v>
      </c>
      <c r="O238" s="66">
        <f t="shared" si="151"/>
        <v>0</v>
      </c>
      <c r="P238" s="66">
        <f t="shared" si="152"/>
        <v>0</v>
      </c>
      <c r="Q238" s="66">
        <f t="shared" si="153"/>
        <v>0</v>
      </c>
      <c r="R238" s="66">
        <f t="shared" si="154"/>
        <v>0</v>
      </c>
      <c r="S238" s="67">
        <f t="shared" si="155"/>
        <v>0</v>
      </c>
    </row>
    <row r="239" spans="1:19">
      <c r="A239" s="44">
        <v>3.39</v>
      </c>
      <c r="B239" s="48" t="s">
        <v>239</v>
      </c>
      <c r="C239" s="49"/>
      <c r="D239" s="49"/>
      <c r="E239" s="45"/>
      <c r="F239" s="71" t="s">
        <v>306</v>
      </c>
      <c r="G239" s="3"/>
      <c r="H239" s="3"/>
      <c r="I239" s="3"/>
      <c r="J239" s="3"/>
      <c r="K239" s="3"/>
      <c r="L239" s="3"/>
      <c r="M239" s="12"/>
      <c r="N239" s="65"/>
      <c r="O239" s="66"/>
      <c r="P239" s="66"/>
      <c r="Q239" s="66"/>
      <c r="R239" s="66"/>
      <c r="S239" s="67"/>
    </row>
    <row r="240" spans="1:19" ht="216.75">
      <c r="A240" s="50" t="s">
        <v>470</v>
      </c>
      <c r="B240" s="46" t="s">
        <v>240</v>
      </c>
      <c r="C240" s="45" t="s">
        <v>41</v>
      </c>
      <c r="D240" s="45"/>
      <c r="E240" s="45">
        <v>100</v>
      </c>
      <c r="F240" s="71" t="s">
        <v>306</v>
      </c>
      <c r="G240" s="3"/>
      <c r="H240" s="3"/>
      <c r="I240" s="3"/>
      <c r="J240" s="3"/>
      <c r="K240" s="3"/>
      <c r="L240" s="3"/>
      <c r="M240" s="12"/>
      <c r="N240" s="65">
        <f t="shared" si="150"/>
        <v>0</v>
      </c>
      <c r="O240" s="66">
        <f t="shared" si="151"/>
        <v>0</v>
      </c>
      <c r="P240" s="66">
        <f t="shared" si="152"/>
        <v>0</v>
      </c>
      <c r="Q240" s="66">
        <f t="shared" si="153"/>
        <v>0</v>
      </c>
      <c r="R240" s="66">
        <f t="shared" si="154"/>
        <v>0</v>
      </c>
      <c r="S240" s="67">
        <f t="shared" si="155"/>
        <v>0</v>
      </c>
    </row>
    <row r="241" spans="1:19" ht="191.25">
      <c r="A241" s="50" t="s">
        <v>471</v>
      </c>
      <c r="B241" s="46" t="s">
        <v>316</v>
      </c>
      <c r="C241" s="45" t="s">
        <v>41</v>
      </c>
      <c r="D241" s="45"/>
      <c r="E241" s="45">
        <v>100</v>
      </c>
      <c r="F241" s="71" t="s">
        <v>306</v>
      </c>
      <c r="G241" s="3"/>
      <c r="H241" s="3"/>
      <c r="I241" s="3"/>
      <c r="J241" s="3"/>
      <c r="K241" s="3"/>
      <c r="L241" s="3"/>
      <c r="M241" s="12"/>
      <c r="N241" s="65">
        <f t="shared" si="150"/>
        <v>0</v>
      </c>
      <c r="O241" s="66">
        <f t="shared" si="151"/>
        <v>0</v>
      </c>
      <c r="P241" s="66">
        <f t="shared" si="152"/>
        <v>0</v>
      </c>
      <c r="Q241" s="66">
        <f t="shared" si="153"/>
        <v>0</v>
      </c>
      <c r="R241" s="66">
        <f t="shared" si="154"/>
        <v>0</v>
      </c>
      <c r="S241" s="67">
        <f t="shared" si="155"/>
        <v>0</v>
      </c>
    </row>
    <row r="242" spans="1:19" ht="25.5">
      <c r="A242" s="50" t="s">
        <v>472</v>
      </c>
      <c r="B242" s="46" t="s">
        <v>241</v>
      </c>
      <c r="C242" s="45" t="s">
        <v>41</v>
      </c>
      <c r="D242" s="45"/>
      <c r="E242" s="45">
        <v>100</v>
      </c>
      <c r="F242" s="71" t="s">
        <v>306</v>
      </c>
      <c r="G242" s="3"/>
      <c r="H242" s="3"/>
      <c r="I242" s="3"/>
      <c r="J242" s="3"/>
      <c r="K242" s="3"/>
      <c r="L242" s="3"/>
      <c r="M242" s="12"/>
      <c r="N242" s="65">
        <f t="shared" si="150"/>
        <v>0</v>
      </c>
      <c r="O242" s="66">
        <f t="shared" si="151"/>
        <v>0</v>
      </c>
      <c r="P242" s="66">
        <f t="shared" si="152"/>
        <v>0</v>
      </c>
      <c r="Q242" s="66">
        <f t="shared" si="153"/>
        <v>0</v>
      </c>
      <c r="R242" s="66">
        <f t="shared" si="154"/>
        <v>0</v>
      </c>
      <c r="S242" s="67">
        <f t="shared" si="155"/>
        <v>0</v>
      </c>
    </row>
    <row r="243" spans="1:19" ht="38.25">
      <c r="A243" s="50" t="s">
        <v>473</v>
      </c>
      <c r="B243" s="46" t="s">
        <v>238</v>
      </c>
      <c r="C243" s="45" t="s">
        <v>41</v>
      </c>
      <c r="D243" s="45"/>
      <c r="E243" s="45">
        <v>100</v>
      </c>
      <c r="F243" s="71" t="s">
        <v>306</v>
      </c>
      <c r="G243" s="3"/>
      <c r="H243" s="3"/>
      <c r="I243" s="3"/>
      <c r="J243" s="3"/>
      <c r="K243" s="3"/>
      <c r="L243" s="3"/>
      <c r="M243" s="12"/>
      <c r="N243" s="65">
        <f t="shared" si="150"/>
        <v>0</v>
      </c>
      <c r="O243" s="66">
        <f t="shared" si="151"/>
        <v>0</v>
      </c>
      <c r="P243" s="66">
        <f t="shared" si="152"/>
        <v>0</v>
      </c>
      <c r="Q243" s="66">
        <f t="shared" si="153"/>
        <v>0</v>
      </c>
      <c r="R243" s="66">
        <f t="shared" si="154"/>
        <v>0</v>
      </c>
      <c r="S243" s="67">
        <f t="shared" si="155"/>
        <v>0</v>
      </c>
    </row>
    <row r="244" spans="1:19">
      <c r="A244" s="44">
        <v>3.4</v>
      </c>
      <c r="B244" s="48" t="s">
        <v>242</v>
      </c>
      <c r="C244" s="49"/>
      <c r="D244" s="49"/>
      <c r="E244" s="45"/>
      <c r="F244" s="71" t="s">
        <v>306</v>
      </c>
      <c r="G244" s="3"/>
      <c r="H244" s="3"/>
      <c r="I244" s="3"/>
      <c r="J244" s="3"/>
      <c r="K244" s="3"/>
      <c r="L244" s="3"/>
      <c r="M244" s="12"/>
      <c r="N244" s="65"/>
      <c r="O244" s="66"/>
      <c r="P244" s="66"/>
      <c r="Q244" s="66"/>
      <c r="R244" s="66"/>
      <c r="S244" s="67"/>
    </row>
    <row r="245" spans="1:19" ht="63.75">
      <c r="A245" s="44" t="s">
        <v>474</v>
      </c>
      <c r="B245" s="46" t="s">
        <v>243</v>
      </c>
      <c r="C245" s="45" t="s">
        <v>41</v>
      </c>
      <c r="D245" s="45"/>
      <c r="E245" s="45">
        <v>100</v>
      </c>
      <c r="F245" s="71" t="s">
        <v>306</v>
      </c>
      <c r="G245" s="3"/>
      <c r="H245" s="3"/>
      <c r="I245" s="3"/>
      <c r="J245" s="3"/>
      <c r="K245" s="3"/>
      <c r="L245" s="3"/>
      <c r="M245" s="12"/>
      <c r="N245" s="65">
        <f t="shared" si="150"/>
        <v>0</v>
      </c>
      <c r="O245" s="66">
        <f t="shared" si="151"/>
        <v>0</v>
      </c>
      <c r="P245" s="66">
        <f t="shared" si="152"/>
        <v>0</v>
      </c>
      <c r="Q245" s="66">
        <f t="shared" si="153"/>
        <v>0</v>
      </c>
      <c r="R245" s="66">
        <f t="shared" si="154"/>
        <v>0</v>
      </c>
      <c r="S245" s="67">
        <f t="shared" si="155"/>
        <v>0</v>
      </c>
    </row>
    <row r="246" spans="1:19" ht="25.5">
      <c r="A246" s="44" t="s">
        <v>475</v>
      </c>
      <c r="B246" s="48" t="s">
        <v>244</v>
      </c>
      <c r="C246" s="49"/>
      <c r="D246" s="49"/>
      <c r="E246" s="45"/>
      <c r="F246" s="71" t="s">
        <v>306</v>
      </c>
      <c r="G246" s="3"/>
      <c r="H246" s="3"/>
      <c r="I246" s="3"/>
      <c r="J246" s="3"/>
      <c r="K246" s="3"/>
      <c r="L246" s="3"/>
      <c r="M246" s="12"/>
      <c r="N246" s="65"/>
      <c r="O246" s="66"/>
      <c r="P246" s="66"/>
      <c r="Q246" s="66"/>
      <c r="R246" s="66"/>
      <c r="S246" s="67"/>
    </row>
    <row r="247" spans="1:19" ht="51">
      <c r="A247" s="44" t="s">
        <v>476</v>
      </c>
      <c r="B247" s="46" t="s">
        <v>245</v>
      </c>
      <c r="C247" s="45" t="s">
        <v>41</v>
      </c>
      <c r="D247" s="45"/>
      <c r="E247" s="45">
        <v>100</v>
      </c>
      <c r="F247" s="71" t="s">
        <v>306</v>
      </c>
      <c r="G247" s="3"/>
      <c r="H247" s="3"/>
      <c r="I247" s="3"/>
      <c r="J247" s="3"/>
      <c r="K247" s="3"/>
      <c r="L247" s="3"/>
      <c r="M247" s="12"/>
      <c r="N247" s="65">
        <f t="shared" si="150"/>
        <v>0</v>
      </c>
      <c r="O247" s="66">
        <f t="shared" si="151"/>
        <v>0</v>
      </c>
      <c r="P247" s="66">
        <f t="shared" si="152"/>
        <v>0</v>
      </c>
      <c r="Q247" s="66">
        <f t="shared" si="153"/>
        <v>0</v>
      </c>
      <c r="R247" s="66">
        <f t="shared" si="154"/>
        <v>0</v>
      </c>
      <c r="S247" s="67">
        <f t="shared" si="155"/>
        <v>0</v>
      </c>
    </row>
    <row r="248" spans="1:19" ht="25.5">
      <c r="A248" s="44" t="s">
        <v>477</v>
      </c>
      <c r="B248" s="46" t="s">
        <v>246</v>
      </c>
      <c r="C248" s="45" t="s">
        <v>41</v>
      </c>
      <c r="D248" s="45"/>
      <c r="E248" s="45">
        <v>100</v>
      </c>
      <c r="F248" s="71" t="s">
        <v>306</v>
      </c>
      <c r="G248" s="3"/>
      <c r="H248" s="3"/>
      <c r="I248" s="3"/>
      <c r="J248" s="3"/>
      <c r="K248" s="3"/>
      <c r="L248" s="3"/>
      <c r="M248" s="12"/>
      <c r="N248" s="65">
        <f t="shared" si="150"/>
        <v>0</v>
      </c>
      <c r="O248" s="66">
        <f t="shared" si="151"/>
        <v>0</v>
      </c>
      <c r="P248" s="66">
        <f t="shared" si="152"/>
        <v>0</v>
      </c>
      <c r="Q248" s="66">
        <f t="shared" si="153"/>
        <v>0</v>
      </c>
      <c r="R248" s="66">
        <f t="shared" si="154"/>
        <v>0</v>
      </c>
      <c r="S248" s="67">
        <f t="shared" si="155"/>
        <v>0</v>
      </c>
    </row>
    <row r="249" spans="1:19" ht="38.25">
      <c r="A249" s="44" t="s">
        <v>478</v>
      </c>
      <c r="B249" s="46" t="s">
        <v>238</v>
      </c>
      <c r="C249" s="45" t="s">
        <v>41</v>
      </c>
      <c r="D249" s="45"/>
      <c r="E249" s="45">
        <v>100</v>
      </c>
      <c r="F249" s="71" t="s">
        <v>306</v>
      </c>
      <c r="G249" s="3"/>
      <c r="H249" s="3"/>
      <c r="I249" s="3"/>
      <c r="J249" s="3"/>
      <c r="K249" s="3"/>
      <c r="L249" s="3"/>
      <c r="M249" s="12"/>
      <c r="N249" s="65">
        <f t="shared" si="150"/>
        <v>0</v>
      </c>
      <c r="O249" s="66">
        <f t="shared" si="151"/>
        <v>0</v>
      </c>
      <c r="P249" s="66">
        <f t="shared" si="152"/>
        <v>0</v>
      </c>
      <c r="Q249" s="66">
        <f t="shared" si="153"/>
        <v>0</v>
      </c>
      <c r="R249" s="66">
        <f t="shared" si="154"/>
        <v>0</v>
      </c>
      <c r="S249" s="67">
        <f t="shared" si="155"/>
        <v>0</v>
      </c>
    </row>
    <row r="250" spans="1:19" ht="51">
      <c r="A250" s="78">
        <v>3.41</v>
      </c>
      <c r="B250" s="79" t="s">
        <v>318</v>
      </c>
      <c r="C250" s="80" t="s">
        <v>41</v>
      </c>
      <c r="D250" s="80"/>
      <c r="E250" s="80">
        <v>50</v>
      </c>
      <c r="F250" s="77" t="s">
        <v>306</v>
      </c>
      <c r="G250" s="3"/>
      <c r="H250" s="3"/>
      <c r="I250" s="3"/>
      <c r="J250" s="3"/>
      <c r="K250" s="3"/>
      <c r="L250" s="3"/>
      <c r="M250" s="12"/>
      <c r="N250" s="65">
        <f t="shared" si="150"/>
        <v>0</v>
      </c>
      <c r="O250" s="66">
        <f t="shared" si="151"/>
        <v>0</v>
      </c>
      <c r="P250" s="66">
        <f t="shared" si="152"/>
        <v>0</v>
      </c>
      <c r="Q250" s="66">
        <f t="shared" si="153"/>
        <v>0</v>
      </c>
      <c r="R250" s="66">
        <f t="shared" si="154"/>
        <v>0</v>
      </c>
      <c r="S250" s="67">
        <f t="shared" si="155"/>
        <v>0</v>
      </c>
    </row>
    <row r="251" spans="1:19" ht="25.5">
      <c r="A251" s="78" t="s">
        <v>479</v>
      </c>
      <c r="B251" s="79" t="s">
        <v>319</v>
      </c>
      <c r="C251" s="80" t="s">
        <v>41</v>
      </c>
      <c r="D251" s="80"/>
      <c r="E251" s="80">
        <v>50</v>
      </c>
      <c r="F251" s="77" t="s">
        <v>306</v>
      </c>
      <c r="G251" s="3"/>
      <c r="H251" s="3"/>
      <c r="I251" s="3"/>
      <c r="J251" s="3"/>
      <c r="K251" s="3"/>
      <c r="L251" s="3"/>
      <c r="M251" s="12"/>
      <c r="N251" s="65">
        <f t="shared" si="150"/>
        <v>0</v>
      </c>
      <c r="O251" s="66">
        <f t="shared" si="151"/>
        <v>0</v>
      </c>
      <c r="P251" s="66">
        <f t="shared" si="152"/>
        <v>0</v>
      </c>
      <c r="Q251" s="66">
        <f t="shared" si="153"/>
        <v>0</v>
      </c>
      <c r="R251" s="66">
        <f t="shared" si="154"/>
        <v>0</v>
      </c>
      <c r="S251" s="67">
        <f t="shared" si="155"/>
        <v>0</v>
      </c>
    </row>
    <row r="252" spans="1:19" ht="25.5">
      <c r="A252" s="78" t="s">
        <v>480</v>
      </c>
      <c r="B252" s="79" t="s">
        <v>320</v>
      </c>
      <c r="C252" s="80" t="s">
        <v>41</v>
      </c>
      <c r="D252" s="80"/>
      <c r="E252" s="80">
        <v>50</v>
      </c>
      <c r="F252" s="77" t="s">
        <v>306</v>
      </c>
      <c r="G252" s="3"/>
      <c r="H252" s="3"/>
      <c r="I252" s="3"/>
      <c r="J252" s="3"/>
      <c r="K252" s="3"/>
      <c r="L252" s="3"/>
      <c r="M252" s="12"/>
      <c r="N252" s="65">
        <f t="shared" ref="N252:N258" si="156">G252*E252</f>
        <v>0</v>
      </c>
      <c r="O252" s="66">
        <f t="shared" ref="O252:O258" si="157">E252*H252</f>
        <v>0</v>
      </c>
      <c r="P252" s="66">
        <f t="shared" ref="P252:P258" si="158">I252*E252</f>
        <v>0</v>
      </c>
      <c r="Q252" s="66">
        <f t="shared" ref="Q252:Q258" si="159">J252*E252</f>
        <v>0</v>
      </c>
      <c r="R252" s="66">
        <f t="shared" ref="R252:R258" si="160">K252*E252</f>
        <v>0</v>
      </c>
      <c r="S252" s="67">
        <f t="shared" ref="S252:S258" si="161">L252*E252</f>
        <v>0</v>
      </c>
    </row>
    <row r="253" spans="1:19" ht="25.5">
      <c r="A253" s="78" t="s">
        <v>481</v>
      </c>
      <c r="B253" s="79" t="s">
        <v>321</v>
      </c>
      <c r="C253" s="80" t="s">
        <v>41</v>
      </c>
      <c r="D253" s="80"/>
      <c r="E253" s="80">
        <v>50</v>
      </c>
      <c r="F253" s="77" t="s">
        <v>306</v>
      </c>
      <c r="G253" s="3"/>
      <c r="H253" s="3"/>
      <c r="I253" s="3"/>
      <c r="J253" s="3"/>
      <c r="K253" s="3"/>
      <c r="L253" s="3"/>
      <c r="M253" s="12"/>
      <c r="N253" s="65">
        <f t="shared" si="156"/>
        <v>0</v>
      </c>
      <c r="O253" s="66">
        <f t="shared" si="157"/>
        <v>0</v>
      </c>
      <c r="P253" s="66">
        <f t="shared" si="158"/>
        <v>0</v>
      </c>
      <c r="Q253" s="66">
        <f t="shared" si="159"/>
        <v>0</v>
      </c>
      <c r="R253" s="66">
        <f t="shared" si="160"/>
        <v>0</v>
      </c>
      <c r="S253" s="67">
        <f t="shared" si="161"/>
        <v>0</v>
      </c>
    </row>
    <row r="254" spans="1:19" ht="25.5">
      <c r="A254" s="78" t="s">
        <v>482</v>
      </c>
      <c r="B254" s="79" t="s">
        <v>322</v>
      </c>
      <c r="C254" s="80"/>
      <c r="D254" s="80"/>
      <c r="E254" s="80"/>
      <c r="F254" s="77" t="s">
        <v>306</v>
      </c>
      <c r="G254" s="3"/>
      <c r="H254" s="3"/>
      <c r="I254" s="3"/>
      <c r="J254" s="3"/>
      <c r="K254" s="3"/>
      <c r="L254" s="3"/>
      <c r="M254" s="12"/>
      <c r="N254" s="65">
        <f t="shared" si="156"/>
        <v>0</v>
      </c>
      <c r="O254" s="66">
        <f t="shared" si="157"/>
        <v>0</v>
      </c>
      <c r="P254" s="66">
        <f t="shared" si="158"/>
        <v>0</v>
      </c>
      <c r="Q254" s="66">
        <f t="shared" si="159"/>
        <v>0</v>
      </c>
      <c r="R254" s="66">
        <f t="shared" si="160"/>
        <v>0</v>
      </c>
      <c r="S254" s="67">
        <f t="shared" si="161"/>
        <v>0</v>
      </c>
    </row>
    <row r="255" spans="1:19" ht="38.25">
      <c r="A255" s="78">
        <v>3.42</v>
      </c>
      <c r="B255" s="79" t="s">
        <v>247</v>
      </c>
      <c r="C255" s="80" t="s">
        <v>41</v>
      </c>
      <c r="D255" s="80"/>
      <c r="E255" s="80">
        <v>100</v>
      </c>
      <c r="F255" s="77" t="s">
        <v>306</v>
      </c>
      <c r="G255" s="3"/>
      <c r="H255" s="3"/>
      <c r="I255" s="3"/>
      <c r="J255" s="3"/>
      <c r="K255" s="3"/>
      <c r="L255" s="3"/>
      <c r="M255" s="12"/>
      <c r="N255" s="65">
        <f t="shared" si="156"/>
        <v>0</v>
      </c>
      <c r="O255" s="66">
        <f t="shared" si="157"/>
        <v>0</v>
      </c>
      <c r="P255" s="66">
        <f t="shared" si="158"/>
        <v>0</v>
      </c>
      <c r="Q255" s="66">
        <f t="shared" si="159"/>
        <v>0</v>
      </c>
      <c r="R255" s="66">
        <f t="shared" si="160"/>
        <v>0</v>
      </c>
      <c r="S255" s="67">
        <f t="shared" si="161"/>
        <v>0</v>
      </c>
    </row>
    <row r="256" spans="1:19" ht="38.25">
      <c r="A256" s="78">
        <v>3.43</v>
      </c>
      <c r="B256" s="79" t="s">
        <v>323</v>
      </c>
      <c r="C256" s="80" t="s">
        <v>41</v>
      </c>
      <c r="D256" s="80"/>
      <c r="E256" s="80">
        <v>100</v>
      </c>
      <c r="F256" s="77" t="s">
        <v>306</v>
      </c>
      <c r="G256" s="3"/>
      <c r="H256" s="3"/>
      <c r="I256" s="3"/>
      <c r="J256" s="3"/>
      <c r="K256" s="3"/>
      <c r="L256" s="3"/>
      <c r="M256" s="12"/>
      <c r="N256" s="65">
        <f t="shared" si="156"/>
        <v>0</v>
      </c>
      <c r="O256" s="66">
        <f t="shared" si="157"/>
        <v>0</v>
      </c>
      <c r="P256" s="66">
        <f t="shared" si="158"/>
        <v>0</v>
      </c>
      <c r="Q256" s="66">
        <f t="shared" si="159"/>
        <v>0</v>
      </c>
      <c r="R256" s="66">
        <f t="shared" si="160"/>
        <v>0</v>
      </c>
      <c r="S256" s="67">
        <f t="shared" si="161"/>
        <v>0</v>
      </c>
    </row>
    <row r="257" spans="1:19" ht="38.25">
      <c r="A257" s="78">
        <v>3.44</v>
      </c>
      <c r="B257" s="79" t="s">
        <v>324</v>
      </c>
      <c r="C257" s="80" t="s">
        <v>41</v>
      </c>
      <c r="D257" s="80"/>
      <c r="E257" s="80">
        <v>100</v>
      </c>
      <c r="F257" s="77" t="s">
        <v>306</v>
      </c>
      <c r="G257" s="3"/>
      <c r="H257" s="3"/>
      <c r="I257" s="3"/>
      <c r="J257" s="3"/>
      <c r="K257" s="3"/>
      <c r="L257" s="3"/>
      <c r="M257" s="12"/>
      <c r="N257" s="65">
        <f t="shared" si="156"/>
        <v>0</v>
      </c>
      <c r="O257" s="66">
        <f t="shared" si="157"/>
        <v>0</v>
      </c>
      <c r="P257" s="66">
        <f t="shared" si="158"/>
        <v>0</v>
      </c>
      <c r="Q257" s="66">
        <f t="shared" si="159"/>
        <v>0</v>
      </c>
      <c r="R257" s="66">
        <f t="shared" si="160"/>
        <v>0</v>
      </c>
      <c r="S257" s="67">
        <f t="shared" si="161"/>
        <v>0</v>
      </c>
    </row>
    <row r="258" spans="1:19" ht="25.5">
      <c r="A258" s="78">
        <v>3.45</v>
      </c>
      <c r="B258" s="79" t="s">
        <v>325</v>
      </c>
      <c r="C258" s="80" t="s">
        <v>41</v>
      </c>
      <c r="D258" s="80"/>
      <c r="E258" s="80">
        <v>75</v>
      </c>
      <c r="F258" s="77" t="s">
        <v>306</v>
      </c>
      <c r="G258" s="3"/>
      <c r="H258" s="3"/>
      <c r="I258" s="3"/>
      <c r="J258" s="3"/>
      <c r="K258" s="3"/>
      <c r="L258" s="3"/>
      <c r="M258" s="12"/>
      <c r="N258" s="65">
        <f t="shared" si="156"/>
        <v>0</v>
      </c>
      <c r="O258" s="66">
        <f t="shared" si="157"/>
        <v>0</v>
      </c>
      <c r="P258" s="66">
        <f t="shared" si="158"/>
        <v>0</v>
      </c>
      <c r="Q258" s="66">
        <f t="shared" si="159"/>
        <v>0</v>
      </c>
      <c r="R258" s="66">
        <f t="shared" si="160"/>
        <v>0</v>
      </c>
      <c r="S258" s="67">
        <f t="shared" si="161"/>
        <v>0</v>
      </c>
    </row>
    <row r="259" spans="1:19">
      <c r="A259" s="4">
        <v>4</v>
      </c>
      <c r="B259" s="111" t="s">
        <v>273</v>
      </c>
      <c r="C259" s="111"/>
      <c r="D259" s="111"/>
      <c r="E259" s="111"/>
      <c r="F259" s="111"/>
      <c r="G259" s="111"/>
      <c r="H259" s="111"/>
      <c r="I259" s="111"/>
      <c r="J259" s="111"/>
      <c r="K259" s="111"/>
      <c r="L259" s="111"/>
      <c r="M259" s="111"/>
      <c r="N259" s="111"/>
      <c r="O259" s="111"/>
      <c r="P259" s="111"/>
      <c r="Q259" s="111"/>
      <c r="R259" s="111"/>
      <c r="S259" s="111"/>
    </row>
    <row r="260" spans="1:19" ht="102">
      <c r="A260" s="31">
        <v>4.0999999999999996</v>
      </c>
      <c r="B260" s="31" t="s">
        <v>248</v>
      </c>
      <c r="C260" s="33" t="s">
        <v>41</v>
      </c>
      <c r="D260" s="33"/>
      <c r="E260" s="37">
        <v>100</v>
      </c>
      <c r="F260" s="71" t="s">
        <v>307</v>
      </c>
      <c r="G260" s="3"/>
      <c r="H260" s="3"/>
      <c r="I260" s="3"/>
      <c r="J260" s="3"/>
      <c r="K260" s="3"/>
      <c r="L260" s="3"/>
      <c r="M260" s="12"/>
      <c r="N260" s="65">
        <f t="shared" ref="N260" si="162">G260*E260</f>
        <v>0</v>
      </c>
      <c r="O260" s="66">
        <f t="shared" ref="O260" si="163">E260*H260</f>
        <v>0</v>
      </c>
      <c r="P260" s="66">
        <f t="shared" ref="P260" si="164">I260*E260</f>
        <v>0</v>
      </c>
      <c r="Q260" s="66">
        <f t="shared" ref="Q260" si="165">J260*E260</f>
        <v>0</v>
      </c>
      <c r="R260" s="66">
        <f t="shared" ref="R260" si="166">K260*E260</f>
        <v>0</v>
      </c>
      <c r="S260" s="67">
        <f t="shared" ref="S260" si="167">L260*E260</f>
        <v>0</v>
      </c>
    </row>
    <row r="261" spans="1:19" ht="38.25">
      <c r="A261" s="41">
        <v>4.2</v>
      </c>
      <c r="B261" s="31" t="s">
        <v>249</v>
      </c>
      <c r="C261" s="33" t="s">
        <v>41</v>
      </c>
      <c r="D261" s="33"/>
      <c r="E261" s="37">
        <v>100</v>
      </c>
      <c r="F261" s="71" t="s">
        <v>307</v>
      </c>
      <c r="G261" s="3"/>
      <c r="H261" s="3"/>
      <c r="I261" s="3"/>
      <c r="J261" s="3"/>
      <c r="K261" s="3"/>
      <c r="L261" s="3"/>
      <c r="M261" s="12"/>
      <c r="N261" s="65">
        <f t="shared" ref="N261:N263" si="168">G261*E261</f>
        <v>0</v>
      </c>
      <c r="O261" s="66">
        <f t="shared" ref="O261:O263" si="169">E261*H261</f>
        <v>0</v>
      </c>
      <c r="P261" s="66">
        <f t="shared" ref="P261:P263" si="170">I261*E261</f>
        <v>0</v>
      </c>
      <c r="Q261" s="66">
        <f t="shared" ref="Q261:Q263" si="171">J261*E261</f>
        <v>0</v>
      </c>
      <c r="R261" s="66">
        <f t="shared" ref="R261:R263" si="172">K261*E261</f>
        <v>0</v>
      </c>
      <c r="S261" s="67">
        <f t="shared" ref="S261:S263" si="173">L261*E261</f>
        <v>0</v>
      </c>
    </row>
    <row r="262" spans="1:19" ht="76.5">
      <c r="A262" s="51">
        <v>4.3</v>
      </c>
      <c r="B262" s="51" t="s">
        <v>250</v>
      </c>
      <c r="C262" s="33" t="s">
        <v>41</v>
      </c>
      <c r="D262" s="33"/>
      <c r="E262" s="37">
        <v>100</v>
      </c>
      <c r="F262" s="71" t="s">
        <v>307</v>
      </c>
      <c r="G262" s="3"/>
      <c r="H262" s="3"/>
      <c r="I262" s="3"/>
      <c r="J262" s="3"/>
      <c r="K262" s="3"/>
      <c r="L262" s="3"/>
      <c r="M262" s="12"/>
      <c r="N262" s="65">
        <f t="shared" si="168"/>
        <v>0</v>
      </c>
      <c r="O262" s="66">
        <f t="shared" si="169"/>
        <v>0</v>
      </c>
      <c r="P262" s="66">
        <f t="shared" si="170"/>
        <v>0</v>
      </c>
      <c r="Q262" s="66">
        <f t="shared" si="171"/>
        <v>0</v>
      </c>
      <c r="R262" s="66">
        <f t="shared" si="172"/>
        <v>0</v>
      </c>
      <c r="S262" s="67">
        <f t="shared" si="173"/>
        <v>0</v>
      </c>
    </row>
    <row r="263" spans="1:19" ht="89.25">
      <c r="A263" s="51">
        <v>4.4000000000000004</v>
      </c>
      <c r="B263" s="51" t="s">
        <v>251</v>
      </c>
      <c r="C263" s="33" t="s">
        <v>41</v>
      </c>
      <c r="D263" s="33"/>
      <c r="E263" s="37">
        <v>100</v>
      </c>
      <c r="F263" s="71" t="s">
        <v>307</v>
      </c>
      <c r="G263" s="3"/>
      <c r="H263" s="3"/>
      <c r="I263" s="3"/>
      <c r="J263" s="3"/>
      <c r="K263" s="3"/>
      <c r="L263" s="3"/>
      <c r="M263" s="12"/>
      <c r="N263" s="65">
        <f t="shared" si="168"/>
        <v>0</v>
      </c>
      <c r="O263" s="66">
        <f t="shared" si="169"/>
        <v>0</v>
      </c>
      <c r="P263" s="66">
        <f t="shared" si="170"/>
        <v>0</v>
      </c>
      <c r="Q263" s="66">
        <f t="shared" si="171"/>
        <v>0</v>
      </c>
      <c r="R263" s="66">
        <f t="shared" si="172"/>
        <v>0</v>
      </c>
      <c r="S263" s="67">
        <f t="shared" si="173"/>
        <v>0</v>
      </c>
    </row>
    <row r="264" spans="1:19">
      <c r="A264" s="4" t="s">
        <v>483</v>
      </c>
      <c r="B264" s="111"/>
      <c r="C264" s="111"/>
      <c r="D264" s="111"/>
      <c r="E264" s="111"/>
      <c r="F264" s="111"/>
      <c r="G264" s="111"/>
      <c r="H264" s="111"/>
      <c r="I264" s="111"/>
      <c r="J264" s="111"/>
      <c r="K264" s="111"/>
      <c r="L264" s="111"/>
      <c r="M264" s="111"/>
      <c r="N264" s="111"/>
      <c r="O264" s="111"/>
      <c r="P264" s="111"/>
      <c r="Q264" s="111"/>
      <c r="R264" s="111"/>
      <c r="S264" s="111"/>
    </row>
    <row r="265" spans="1:19" ht="63.75">
      <c r="A265" s="41">
        <v>5.0999999999999996</v>
      </c>
      <c r="B265" s="52" t="s">
        <v>252</v>
      </c>
      <c r="C265" s="37" t="s">
        <v>41</v>
      </c>
      <c r="D265" s="37"/>
      <c r="E265" s="37">
        <v>100</v>
      </c>
      <c r="F265" s="71" t="s">
        <v>308</v>
      </c>
      <c r="G265" s="3"/>
      <c r="H265" s="3"/>
      <c r="I265" s="3"/>
      <c r="J265" s="3"/>
      <c r="K265" s="3"/>
      <c r="L265" s="3"/>
      <c r="M265" s="12"/>
      <c r="N265" s="65">
        <f t="shared" ref="N265" si="174">G265*E265</f>
        <v>0</v>
      </c>
      <c r="O265" s="66">
        <f t="shared" ref="O265" si="175">E265*H265</f>
        <v>0</v>
      </c>
      <c r="P265" s="66">
        <f t="shared" ref="P265" si="176">I265*E265</f>
        <v>0</v>
      </c>
      <c r="Q265" s="66">
        <f t="shared" ref="Q265" si="177">J265*E265</f>
        <v>0</v>
      </c>
      <c r="R265" s="66">
        <f t="shared" ref="R265" si="178">K265*E265</f>
        <v>0</v>
      </c>
      <c r="S265" s="67">
        <f t="shared" ref="S265" si="179">L265*E265</f>
        <v>0</v>
      </c>
    </row>
    <row r="266" spans="1:19" ht="25.5">
      <c r="A266" s="41">
        <v>5.2</v>
      </c>
      <c r="B266" s="52" t="s">
        <v>253</v>
      </c>
      <c r="C266" s="37" t="s">
        <v>41</v>
      </c>
      <c r="D266" s="37"/>
      <c r="E266" s="37">
        <v>100</v>
      </c>
      <c r="F266" s="71" t="s">
        <v>308</v>
      </c>
      <c r="G266" s="3"/>
      <c r="H266" s="3"/>
      <c r="I266" s="3"/>
      <c r="J266" s="3"/>
      <c r="K266" s="3"/>
      <c r="L266" s="3"/>
      <c r="M266" s="12"/>
      <c r="N266" s="65">
        <f t="shared" ref="N266:N271" si="180">G266*E266</f>
        <v>0</v>
      </c>
      <c r="O266" s="66">
        <f t="shared" ref="O266:O271" si="181">E266*H266</f>
        <v>0</v>
      </c>
      <c r="P266" s="66">
        <f t="shared" ref="P266:P271" si="182">I266*E266</f>
        <v>0</v>
      </c>
      <c r="Q266" s="66">
        <f t="shared" ref="Q266:Q271" si="183">J266*E266</f>
        <v>0</v>
      </c>
      <c r="R266" s="66">
        <f t="shared" ref="R266:R271" si="184">K266*E266</f>
        <v>0</v>
      </c>
      <c r="S266" s="67">
        <f t="shared" ref="S266:S271" si="185">L266*E266</f>
        <v>0</v>
      </c>
    </row>
    <row r="267" spans="1:19" ht="25.5">
      <c r="A267" s="41">
        <v>5.3</v>
      </c>
      <c r="B267" s="52" t="s">
        <v>254</v>
      </c>
      <c r="C267" s="37" t="s">
        <v>41</v>
      </c>
      <c r="D267" s="37"/>
      <c r="E267" s="37">
        <v>100</v>
      </c>
      <c r="F267" s="71" t="s">
        <v>308</v>
      </c>
      <c r="G267" s="3"/>
      <c r="H267" s="3"/>
      <c r="I267" s="3"/>
      <c r="J267" s="3"/>
      <c r="K267" s="3"/>
      <c r="L267" s="3"/>
      <c r="M267" s="12"/>
      <c r="N267" s="65">
        <f t="shared" si="180"/>
        <v>0</v>
      </c>
      <c r="O267" s="66">
        <f t="shared" si="181"/>
        <v>0</v>
      </c>
      <c r="P267" s="66">
        <f t="shared" si="182"/>
        <v>0</v>
      </c>
      <c r="Q267" s="66">
        <f t="shared" si="183"/>
        <v>0</v>
      </c>
      <c r="R267" s="66">
        <f t="shared" si="184"/>
        <v>0</v>
      </c>
      <c r="S267" s="67">
        <f t="shared" si="185"/>
        <v>0</v>
      </c>
    </row>
    <row r="268" spans="1:19" ht="25.5">
      <c r="A268" s="41">
        <v>5.4</v>
      </c>
      <c r="B268" s="52" t="s">
        <v>255</v>
      </c>
      <c r="C268" s="37" t="s">
        <v>41</v>
      </c>
      <c r="D268" s="33" t="s">
        <v>42</v>
      </c>
      <c r="E268" s="37">
        <v>100</v>
      </c>
      <c r="F268" s="71" t="s">
        <v>308</v>
      </c>
      <c r="G268" s="3"/>
      <c r="H268" s="3"/>
      <c r="I268" s="3"/>
      <c r="J268" s="3"/>
      <c r="K268" s="3"/>
      <c r="L268" s="3"/>
      <c r="M268" s="12"/>
      <c r="N268" s="65">
        <f t="shared" si="180"/>
        <v>0</v>
      </c>
      <c r="O268" s="66">
        <f t="shared" si="181"/>
        <v>0</v>
      </c>
      <c r="P268" s="66">
        <f t="shared" si="182"/>
        <v>0</v>
      </c>
      <c r="Q268" s="66">
        <f t="shared" si="183"/>
        <v>0</v>
      </c>
      <c r="R268" s="66">
        <f t="shared" si="184"/>
        <v>0</v>
      </c>
      <c r="S268" s="67">
        <f t="shared" si="185"/>
        <v>0</v>
      </c>
    </row>
    <row r="269" spans="1:19" ht="25.5">
      <c r="A269" s="41">
        <v>5.5</v>
      </c>
      <c r="B269" s="52" t="s">
        <v>256</v>
      </c>
      <c r="C269" s="37" t="s">
        <v>41</v>
      </c>
      <c r="D269" s="37"/>
      <c r="E269" s="37">
        <v>75</v>
      </c>
      <c r="F269" s="71" t="s">
        <v>308</v>
      </c>
      <c r="G269" s="3"/>
      <c r="H269" s="3"/>
      <c r="I269" s="3"/>
      <c r="J269" s="3"/>
      <c r="K269" s="3"/>
      <c r="L269" s="3"/>
      <c r="M269" s="12"/>
      <c r="N269" s="65">
        <f t="shared" si="180"/>
        <v>0</v>
      </c>
      <c r="O269" s="66">
        <f t="shared" si="181"/>
        <v>0</v>
      </c>
      <c r="P269" s="66">
        <f t="shared" si="182"/>
        <v>0</v>
      </c>
      <c r="Q269" s="66">
        <f t="shared" si="183"/>
        <v>0</v>
      </c>
      <c r="R269" s="66">
        <f t="shared" si="184"/>
        <v>0</v>
      </c>
      <c r="S269" s="67">
        <f t="shared" si="185"/>
        <v>0</v>
      </c>
    </row>
    <row r="270" spans="1:19">
      <c r="A270" s="41">
        <v>5.6</v>
      </c>
      <c r="B270" s="52" t="s">
        <v>257</v>
      </c>
      <c r="C270" s="37" t="s">
        <v>41</v>
      </c>
      <c r="D270" s="37"/>
      <c r="E270" s="37">
        <v>100</v>
      </c>
      <c r="F270" s="71" t="s">
        <v>308</v>
      </c>
      <c r="G270" s="3"/>
      <c r="H270" s="3"/>
      <c r="I270" s="3"/>
      <c r="J270" s="3"/>
      <c r="K270" s="3"/>
      <c r="L270" s="3"/>
      <c r="M270" s="12"/>
      <c r="N270" s="65">
        <f t="shared" si="180"/>
        <v>0</v>
      </c>
      <c r="O270" s="66">
        <f t="shared" si="181"/>
        <v>0</v>
      </c>
      <c r="P270" s="66">
        <f t="shared" si="182"/>
        <v>0</v>
      </c>
      <c r="Q270" s="66">
        <f t="shared" si="183"/>
        <v>0</v>
      </c>
      <c r="R270" s="66">
        <f t="shared" si="184"/>
        <v>0</v>
      </c>
      <c r="S270" s="67">
        <f t="shared" si="185"/>
        <v>0</v>
      </c>
    </row>
    <row r="271" spans="1:19" ht="38.25">
      <c r="A271" s="41">
        <v>5.7</v>
      </c>
      <c r="B271" s="52" t="s">
        <v>258</v>
      </c>
      <c r="C271" s="37" t="s">
        <v>41</v>
      </c>
      <c r="D271" s="37"/>
      <c r="E271" s="37">
        <v>75</v>
      </c>
      <c r="F271" s="71" t="s">
        <v>308</v>
      </c>
      <c r="G271" s="3"/>
      <c r="H271" s="3"/>
      <c r="I271" s="3"/>
      <c r="J271" s="3"/>
      <c r="K271" s="3"/>
      <c r="L271" s="3"/>
      <c r="M271" s="12"/>
      <c r="N271" s="65">
        <f t="shared" si="180"/>
        <v>0</v>
      </c>
      <c r="O271" s="66">
        <f t="shared" si="181"/>
        <v>0</v>
      </c>
      <c r="P271" s="66">
        <f t="shared" si="182"/>
        <v>0</v>
      </c>
      <c r="Q271" s="66">
        <f t="shared" si="183"/>
        <v>0</v>
      </c>
      <c r="R271" s="66">
        <f t="shared" si="184"/>
        <v>0</v>
      </c>
      <c r="S271" s="67">
        <f t="shared" si="185"/>
        <v>0</v>
      </c>
    </row>
    <row r="272" spans="1:19" ht="38.25">
      <c r="A272" s="72">
        <v>5.8</v>
      </c>
      <c r="B272" s="52" t="s">
        <v>313</v>
      </c>
      <c r="C272" s="37" t="s">
        <v>41</v>
      </c>
      <c r="D272" s="37"/>
      <c r="E272" s="37">
        <v>100</v>
      </c>
      <c r="F272" s="71" t="s">
        <v>308</v>
      </c>
      <c r="G272" s="3"/>
      <c r="H272" s="3"/>
      <c r="I272" s="3"/>
      <c r="J272" s="3"/>
      <c r="K272" s="3"/>
      <c r="L272" s="3"/>
      <c r="M272" s="12"/>
      <c r="N272" s="65">
        <f t="shared" ref="N272" si="186">G272*E272</f>
        <v>0</v>
      </c>
      <c r="O272" s="66">
        <f t="shared" ref="O272" si="187">E272*H272</f>
        <v>0</v>
      </c>
      <c r="P272" s="66">
        <f t="shared" ref="P272" si="188">I272*E272</f>
        <v>0</v>
      </c>
      <c r="Q272" s="66">
        <f t="shared" ref="Q272" si="189">J272*E272</f>
        <v>0</v>
      </c>
      <c r="R272" s="66">
        <f t="shared" ref="R272" si="190">K272*E272</f>
        <v>0</v>
      </c>
      <c r="S272" s="67">
        <f t="shared" ref="S272" si="191">L272*E272</f>
        <v>0</v>
      </c>
    </row>
    <row r="273" spans="1:19" ht="114.75">
      <c r="A273" s="73">
        <v>5.9</v>
      </c>
      <c r="B273" s="35" t="s">
        <v>314</v>
      </c>
      <c r="C273" s="37" t="s">
        <v>41</v>
      </c>
      <c r="D273" s="37" t="s">
        <v>42</v>
      </c>
      <c r="E273" s="37">
        <v>100</v>
      </c>
      <c r="F273" s="71" t="s">
        <v>315</v>
      </c>
      <c r="G273" s="72"/>
      <c r="H273" s="3"/>
      <c r="I273" s="3"/>
      <c r="J273" s="3"/>
      <c r="K273" s="3"/>
      <c r="L273" s="3"/>
      <c r="M273" s="12"/>
      <c r="N273" s="65">
        <f t="shared" ref="N273" si="192">G273*E273</f>
        <v>0</v>
      </c>
      <c r="O273" s="66">
        <f t="shared" ref="O273" si="193">E273*H273</f>
        <v>0</v>
      </c>
      <c r="P273" s="66">
        <f t="shared" ref="P273" si="194">I273*E273</f>
        <v>0</v>
      </c>
      <c r="Q273" s="66">
        <f t="shared" ref="Q273" si="195">J273*E273</f>
        <v>0</v>
      </c>
      <c r="R273" s="66">
        <f t="shared" ref="R273" si="196">K273*E273</f>
        <v>0</v>
      </c>
      <c r="S273" s="67">
        <f t="shared" ref="S273" si="197">L273*E273</f>
        <v>0</v>
      </c>
    </row>
    <row r="274" spans="1:19" ht="63.75">
      <c r="A274" s="41">
        <v>5.0999999999999996</v>
      </c>
      <c r="B274" s="52" t="s">
        <v>350</v>
      </c>
      <c r="C274" s="37" t="s">
        <v>41</v>
      </c>
      <c r="D274" s="37"/>
      <c r="E274" s="37">
        <v>100</v>
      </c>
      <c r="F274" s="71" t="s">
        <v>315</v>
      </c>
      <c r="G274" s="72"/>
      <c r="H274" s="3"/>
      <c r="I274" s="3"/>
      <c r="J274" s="3"/>
      <c r="K274" s="3"/>
      <c r="L274" s="3"/>
      <c r="M274" s="12"/>
      <c r="N274" s="65">
        <f t="shared" ref="N274" si="198">G274*E274</f>
        <v>0</v>
      </c>
      <c r="O274" s="66">
        <f t="shared" ref="O274" si="199">E274*H274</f>
        <v>0</v>
      </c>
      <c r="P274" s="66">
        <f t="shared" ref="P274" si="200">I274*E274</f>
        <v>0</v>
      </c>
      <c r="Q274" s="66">
        <f t="shared" ref="Q274" si="201">J274*E274</f>
        <v>0</v>
      </c>
      <c r="R274" s="66">
        <f t="shared" ref="R274" si="202">K274*E274</f>
        <v>0</v>
      </c>
      <c r="S274" s="67">
        <f t="shared" ref="S274" si="203">L274*E274</f>
        <v>0</v>
      </c>
    </row>
    <row r="275" spans="1:19">
      <c r="A275" s="4">
        <v>6</v>
      </c>
      <c r="B275" s="111" t="s">
        <v>274</v>
      </c>
      <c r="C275" s="111"/>
      <c r="D275" s="111"/>
      <c r="E275" s="111"/>
      <c r="F275" s="111"/>
      <c r="G275" s="111"/>
      <c r="H275" s="111"/>
      <c r="I275" s="111"/>
      <c r="J275" s="111"/>
      <c r="K275" s="111"/>
      <c r="L275" s="111"/>
      <c r="M275" s="111"/>
      <c r="N275" s="111"/>
      <c r="O275" s="111"/>
      <c r="P275" s="111"/>
      <c r="Q275" s="111"/>
      <c r="R275" s="111"/>
      <c r="S275" s="111"/>
    </row>
    <row r="276" spans="1:19" ht="140.25">
      <c r="A276" s="53">
        <v>6.1</v>
      </c>
      <c r="B276" s="54" t="s">
        <v>259</v>
      </c>
      <c r="C276" s="55" t="s">
        <v>41</v>
      </c>
      <c r="D276" s="56"/>
      <c r="E276" s="55">
        <v>100</v>
      </c>
      <c r="F276" s="71" t="s">
        <v>309</v>
      </c>
      <c r="G276" s="3"/>
      <c r="H276" s="3"/>
      <c r="I276" s="3"/>
      <c r="J276" s="3"/>
      <c r="K276" s="3"/>
      <c r="L276" s="3"/>
      <c r="M276" s="12"/>
      <c r="N276" s="65">
        <f t="shared" ref="N276" si="204">G276*E276</f>
        <v>0</v>
      </c>
      <c r="O276" s="66">
        <f t="shared" ref="O276" si="205">E276*H276</f>
        <v>0</v>
      </c>
      <c r="P276" s="66">
        <f t="shared" ref="P276" si="206">I276*E276</f>
        <v>0</v>
      </c>
      <c r="Q276" s="66">
        <f t="shared" ref="Q276" si="207">J276*E276</f>
        <v>0</v>
      </c>
      <c r="R276" s="66">
        <f t="shared" ref="R276" si="208">K276*E276</f>
        <v>0</v>
      </c>
      <c r="S276" s="67">
        <f t="shared" ref="S276" si="209">L276*E276</f>
        <v>0</v>
      </c>
    </row>
    <row r="277" spans="1:19" ht="51">
      <c r="A277" s="53">
        <v>6.2</v>
      </c>
      <c r="B277" s="54" t="s">
        <v>260</v>
      </c>
      <c r="C277" s="55" t="s">
        <v>41</v>
      </c>
      <c r="D277" s="56"/>
      <c r="E277" s="55">
        <v>100</v>
      </c>
      <c r="F277" s="71" t="s">
        <v>309</v>
      </c>
      <c r="G277" s="3"/>
      <c r="H277" s="3"/>
      <c r="I277" s="3"/>
      <c r="J277" s="3"/>
      <c r="K277" s="3"/>
      <c r="L277" s="3"/>
      <c r="M277" s="12"/>
      <c r="N277" s="65">
        <f t="shared" ref="N277:N281" si="210">G277*E277</f>
        <v>0</v>
      </c>
      <c r="O277" s="66">
        <f t="shared" ref="O277:O281" si="211">E277*H277</f>
        <v>0</v>
      </c>
      <c r="P277" s="66">
        <f t="shared" ref="P277:P281" si="212">I277*E277</f>
        <v>0</v>
      </c>
      <c r="Q277" s="66">
        <f t="shared" ref="Q277:Q281" si="213">J277*E277</f>
        <v>0</v>
      </c>
      <c r="R277" s="66">
        <f t="shared" ref="R277:R281" si="214">K277*E277</f>
        <v>0</v>
      </c>
      <c r="S277" s="67">
        <f t="shared" ref="S277:S281" si="215">L277*E277</f>
        <v>0</v>
      </c>
    </row>
    <row r="278" spans="1:19" ht="25.5">
      <c r="A278" s="53">
        <v>6.3</v>
      </c>
      <c r="B278" s="57" t="s">
        <v>261</v>
      </c>
      <c r="C278" s="55" t="s">
        <v>41</v>
      </c>
      <c r="D278" s="56"/>
      <c r="E278" s="55">
        <v>100</v>
      </c>
      <c r="F278" s="71" t="s">
        <v>309</v>
      </c>
      <c r="G278" s="3"/>
      <c r="H278" s="3"/>
      <c r="I278" s="3"/>
      <c r="J278" s="3"/>
      <c r="K278" s="3"/>
      <c r="L278" s="3"/>
      <c r="M278" s="12"/>
      <c r="N278" s="65">
        <f t="shared" si="210"/>
        <v>0</v>
      </c>
      <c r="O278" s="66">
        <f t="shared" si="211"/>
        <v>0</v>
      </c>
      <c r="P278" s="66">
        <f t="shared" si="212"/>
        <v>0</v>
      </c>
      <c r="Q278" s="66">
        <f t="shared" si="213"/>
        <v>0</v>
      </c>
      <c r="R278" s="66">
        <f t="shared" si="214"/>
        <v>0</v>
      </c>
      <c r="S278" s="67">
        <f t="shared" si="215"/>
        <v>0</v>
      </c>
    </row>
    <row r="279" spans="1:19" ht="51">
      <c r="A279" s="53">
        <v>6.4</v>
      </c>
      <c r="B279" s="54" t="s">
        <v>262</v>
      </c>
      <c r="C279" s="55" t="s">
        <v>41</v>
      </c>
      <c r="D279" s="56"/>
      <c r="E279" s="55">
        <v>100</v>
      </c>
      <c r="F279" s="71" t="s">
        <v>309</v>
      </c>
      <c r="G279" s="3"/>
      <c r="H279" s="3"/>
      <c r="I279" s="3"/>
      <c r="J279" s="3"/>
      <c r="K279" s="3"/>
      <c r="L279" s="3"/>
      <c r="M279" s="12"/>
      <c r="N279" s="65">
        <f t="shared" si="210"/>
        <v>0</v>
      </c>
      <c r="O279" s="66">
        <f t="shared" si="211"/>
        <v>0</v>
      </c>
      <c r="P279" s="66">
        <f t="shared" si="212"/>
        <v>0</v>
      </c>
      <c r="Q279" s="66">
        <f t="shared" si="213"/>
        <v>0</v>
      </c>
      <c r="R279" s="66">
        <f t="shared" si="214"/>
        <v>0</v>
      </c>
      <c r="S279" s="67">
        <f t="shared" si="215"/>
        <v>0</v>
      </c>
    </row>
    <row r="280" spans="1:19" ht="38.25">
      <c r="A280" s="53">
        <v>6.5</v>
      </c>
      <c r="B280" s="54" t="s">
        <v>263</v>
      </c>
      <c r="C280" s="55" t="s">
        <v>41</v>
      </c>
      <c r="D280" s="56"/>
      <c r="E280" s="55">
        <v>100</v>
      </c>
      <c r="F280" s="71" t="s">
        <v>309</v>
      </c>
      <c r="G280" s="3"/>
      <c r="H280" s="3"/>
      <c r="I280" s="3"/>
      <c r="J280" s="3"/>
      <c r="K280" s="3"/>
      <c r="L280" s="3"/>
      <c r="M280" s="12"/>
      <c r="N280" s="65">
        <f t="shared" si="210"/>
        <v>0</v>
      </c>
      <c r="O280" s="66">
        <f t="shared" si="211"/>
        <v>0</v>
      </c>
      <c r="P280" s="66">
        <f t="shared" si="212"/>
        <v>0</v>
      </c>
      <c r="Q280" s="66">
        <f t="shared" si="213"/>
        <v>0</v>
      </c>
      <c r="R280" s="66">
        <f t="shared" si="214"/>
        <v>0</v>
      </c>
      <c r="S280" s="67">
        <f t="shared" si="215"/>
        <v>0</v>
      </c>
    </row>
    <row r="281" spans="1:19" ht="38.25">
      <c r="A281" s="53">
        <v>6.6</v>
      </c>
      <c r="B281" s="54" t="s">
        <v>264</v>
      </c>
      <c r="C281" s="55" t="s">
        <v>41</v>
      </c>
      <c r="D281" s="55"/>
      <c r="E281" s="55">
        <v>75</v>
      </c>
      <c r="F281" s="71" t="s">
        <v>309</v>
      </c>
      <c r="G281" s="3"/>
      <c r="H281" s="3"/>
      <c r="I281" s="3"/>
      <c r="J281" s="3"/>
      <c r="K281" s="3"/>
      <c r="L281" s="3"/>
      <c r="M281" s="12"/>
      <c r="N281" s="65">
        <f t="shared" si="210"/>
        <v>0</v>
      </c>
      <c r="O281" s="66">
        <f t="shared" si="211"/>
        <v>0</v>
      </c>
      <c r="P281" s="66">
        <f t="shared" si="212"/>
        <v>0</v>
      </c>
      <c r="Q281" s="66">
        <f t="shared" si="213"/>
        <v>0</v>
      </c>
      <c r="R281" s="66">
        <f t="shared" si="214"/>
        <v>0</v>
      </c>
      <c r="S281" s="67">
        <f t="shared" si="215"/>
        <v>0</v>
      </c>
    </row>
    <row r="282" spans="1:19">
      <c r="A282" s="4">
        <v>7</v>
      </c>
      <c r="B282" s="111" t="s">
        <v>275</v>
      </c>
      <c r="C282" s="111"/>
      <c r="D282" s="111"/>
      <c r="E282" s="111"/>
      <c r="F282" s="111"/>
      <c r="G282" s="111"/>
      <c r="H282" s="111"/>
      <c r="I282" s="111"/>
      <c r="J282" s="111"/>
      <c r="K282" s="111"/>
      <c r="L282" s="111"/>
      <c r="M282" s="111"/>
      <c r="N282" s="111"/>
      <c r="O282" s="111"/>
      <c r="P282" s="111"/>
      <c r="Q282" s="111"/>
      <c r="R282" s="111"/>
      <c r="S282" s="111"/>
    </row>
    <row r="283" spans="1:19" ht="38.25">
      <c r="A283" s="41">
        <v>7.1</v>
      </c>
      <c r="B283" s="58" t="s">
        <v>265</v>
      </c>
      <c r="C283" s="33" t="s">
        <v>41</v>
      </c>
      <c r="D283" s="59"/>
      <c r="E283" s="59">
        <v>100</v>
      </c>
      <c r="F283" s="71" t="s">
        <v>310</v>
      </c>
      <c r="G283" s="3"/>
      <c r="H283" s="3"/>
      <c r="I283" s="3"/>
      <c r="J283" s="3"/>
      <c r="K283" s="3"/>
      <c r="L283" s="3"/>
      <c r="M283" s="12"/>
      <c r="N283" s="65">
        <f t="shared" ref="N283" si="216">G283*E283</f>
        <v>0</v>
      </c>
      <c r="O283" s="66">
        <f t="shared" ref="O283" si="217">E283*H283</f>
        <v>0</v>
      </c>
      <c r="P283" s="66">
        <f t="shared" ref="P283" si="218">I283*E283</f>
        <v>0</v>
      </c>
      <c r="Q283" s="66">
        <f t="shared" ref="Q283" si="219">J283*E283</f>
        <v>0</v>
      </c>
      <c r="R283" s="66">
        <f t="shared" ref="R283" si="220">K283*E283</f>
        <v>0</v>
      </c>
      <c r="S283" s="67">
        <f t="shared" ref="S283" si="221">L283*E283</f>
        <v>0</v>
      </c>
    </row>
    <row r="284" spans="1:19" ht="25.5">
      <c r="A284" s="41">
        <v>7.2</v>
      </c>
      <c r="B284" s="58" t="s">
        <v>266</v>
      </c>
      <c r="C284" s="33" t="s">
        <v>41</v>
      </c>
      <c r="D284" s="59"/>
      <c r="E284" s="59">
        <v>100</v>
      </c>
      <c r="F284" s="71" t="s">
        <v>310</v>
      </c>
      <c r="G284" s="3"/>
      <c r="H284" s="3"/>
      <c r="I284" s="3"/>
      <c r="J284" s="3"/>
      <c r="K284" s="3"/>
      <c r="L284" s="3"/>
      <c r="M284" s="12"/>
      <c r="N284" s="65">
        <f t="shared" ref="N284:N286" si="222">G284*E284</f>
        <v>0</v>
      </c>
      <c r="O284" s="66">
        <f t="shared" ref="O284:O286" si="223">E284*H284</f>
        <v>0</v>
      </c>
      <c r="P284" s="66">
        <f t="shared" ref="P284:P286" si="224">I284*E284</f>
        <v>0</v>
      </c>
      <c r="Q284" s="66">
        <f t="shared" ref="Q284:Q286" si="225">J284*E284</f>
        <v>0</v>
      </c>
      <c r="R284" s="66">
        <f t="shared" ref="R284:R286" si="226">K284*E284</f>
        <v>0</v>
      </c>
      <c r="S284" s="67">
        <f t="shared" ref="S284:S286" si="227">L284*E284</f>
        <v>0</v>
      </c>
    </row>
    <row r="285" spans="1:19" ht="25.5">
      <c r="A285" s="41">
        <v>7.3</v>
      </c>
      <c r="B285" s="58" t="s">
        <v>267</v>
      </c>
      <c r="C285" s="33" t="s">
        <v>41</v>
      </c>
      <c r="D285" s="59"/>
      <c r="E285" s="59">
        <v>100</v>
      </c>
      <c r="F285" s="71" t="s">
        <v>310</v>
      </c>
      <c r="G285" s="3"/>
      <c r="H285" s="3"/>
      <c r="I285" s="3"/>
      <c r="J285" s="3"/>
      <c r="K285" s="3"/>
      <c r="L285" s="3"/>
      <c r="M285" s="12"/>
      <c r="N285" s="65">
        <f t="shared" si="222"/>
        <v>0</v>
      </c>
      <c r="O285" s="66">
        <f t="shared" si="223"/>
        <v>0</v>
      </c>
      <c r="P285" s="66">
        <f t="shared" si="224"/>
        <v>0</v>
      </c>
      <c r="Q285" s="66">
        <f t="shared" si="225"/>
        <v>0</v>
      </c>
      <c r="R285" s="66">
        <f t="shared" si="226"/>
        <v>0</v>
      </c>
      <c r="S285" s="67">
        <f t="shared" si="227"/>
        <v>0</v>
      </c>
    </row>
    <row r="286" spans="1:19" ht="38.25">
      <c r="A286" s="41">
        <v>7.4</v>
      </c>
      <c r="B286" s="58" t="s">
        <v>268</v>
      </c>
      <c r="C286" s="33" t="s">
        <v>41</v>
      </c>
      <c r="D286" s="59"/>
      <c r="E286" s="59">
        <v>100</v>
      </c>
      <c r="F286" s="71" t="s">
        <v>310</v>
      </c>
      <c r="G286" s="3"/>
      <c r="H286" s="3"/>
      <c r="I286" s="3"/>
      <c r="J286" s="3"/>
      <c r="K286" s="3"/>
      <c r="L286" s="11"/>
      <c r="M286" s="12"/>
      <c r="N286" s="65">
        <f t="shared" si="222"/>
        <v>0</v>
      </c>
      <c r="O286" s="66">
        <f t="shared" si="223"/>
        <v>0</v>
      </c>
      <c r="P286" s="66">
        <f t="shared" si="224"/>
        <v>0</v>
      </c>
      <c r="Q286" s="66">
        <f t="shared" si="225"/>
        <v>0</v>
      </c>
      <c r="R286" s="66">
        <f t="shared" si="226"/>
        <v>0</v>
      </c>
      <c r="S286" s="67">
        <f t="shared" si="227"/>
        <v>0</v>
      </c>
    </row>
    <row r="287" spans="1:19">
      <c r="A287" s="60" t="s">
        <v>484</v>
      </c>
      <c r="B287" s="112" t="s">
        <v>276</v>
      </c>
      <c r="C287" s="112"/>
      <c r="D287" s="112"/>
      <c r="E287" s="112"/>
      <c r="F287" s="112"/>
      <c r="G287" s="112"/>
      <c r="H287" s="112"/>
      <c r="I287" s="112"/>
      <c r="J287" s="112"/>
      <c r="K287" s="112"/>
      <c r="L287" s="112"/>
      <c r="M287" s="112"/>
      <c r="N287" s="112"/>
      <c r="O287" s="112"/>
      <c r="P287" s="112"/>
      <c r="Q287" s="112"/>
      <c r="R287" s="112"/>
      <c r="S287" s="112"/>
    </row>
    <row r="288" spans="1:19" ht="63.75">
      <c r="A288" s="31">
        <v>2.1</v>
      </c>
      <c r="B288" s="54" t="s">
        <v>277</v>
      </c>
      <c r="C288" s="55" t="s">
        <v>41</v>
      </c>
      <c r="D288" s="55" t="s">
        <v>42</v>
      </c>
      <c r="E288" s="55">
        <v>100</v>
      </c>
      <c r="F288" s="1" t="s">
        <v>311</v>
      </c>
      <c r="G288" s="3"/>
      <c r="H288" s="3"/>
      <c r="I288" s="3"/>
      <c r="J288" s="3"/>
      <c r="K288" s="3"/>
      <c r="L288" s="11"/>
      <c r="M288" s="12"/>
      <c r="N288" s="65">
        <f t="shared" ref="N288:N289" si="228">G288*E288</f>
        <v>0</v>
      </c>
      <c r="O288" s="66">
        <f t="shared" ref="O288:O289" si="229">E288*H288</f>
        <v>0</v>
      </c>
      <c r="P288" s="66">
        <f t="shared" ref="P288:P289" si="230">I288*E288</f>
        <v>0</v>
      </c>
      <c r="Q288" s="66">
        <f t="shared" ref="Q288:Q289" si="231">J288*E288</f>
        <v>0</v>
      </c>
      <c r="R288" s="66">
        <f t="shared" ref="R288:R289" si="232">K288*E288</f>
        <v>0</v>
      </c>
      <c r="S288" s="67">
        <f t="shared" ref="S288:S289" si="233">L288*E288</f>
        <v>0</v>
      </c>
    </row>
    <row r="289" spans="1:19" ht="102">
      <c r="A289" s="31">
        <v>2.2000000000000002</v>
      </c>
      <c r="B289" s="54" t="s">
        <v>278</v>
      </c>
      <c r="C289" s="55" t="s">
        <v>41</v>
      </c>
      <c r="D289" s="55" t="s">
        <v>42</v>
      </c>
      <c r="E289" s="55">
        <v>100</v>
      </c>
      <c r="F289" s="1" t="s">
        <v>311</v>
      </c>
      <c r="G289" s="3"/>
      <c r="H289" s="3"/>
      <c r="I289" s="3"/>
      <c r="J289" s="3"/>
      <c r="K289" s="3"/>
      <c r="L289" s="11"/>
      <c r="M289" s="12"/>
      <c r="N289" s="65">
        <f t="shared" si="228"/>
        <v>0</v>
      </c>
      <c r="O289" s="66">
        <f t="shared" si="229"/>
        <v>0</v>
      </c>
      <c r="P289" s="66">
        <f t="shared" si="230"/>
        <v>0</v>
      </c>
      <c r="Q289" s="66">
        <f t="shared" si="231"/>
        <v>0</v>
      </c>
      <c r="R289" s="66">
        <f t="shared" si="232"/>
        <v>0</v>
      </c>
      <c r="S289" s="67">
        <f t="shared" si="233"/>
        <v>0</v>
      </c>
    </row>
    <row r="290" spans="1:19" ht="38.25">
      <c r="A290" s="31">
        <v>2.2999999999999998</v>
      </c>
      <c r="B290" s="54" t="s">
        <v>279</v>
      </c>
      <c r="C290" s="55" t="s">
        <v>41</v>
      </c>
      <c r="D290" s="37"/>
      <c r="E290" s="55">
        <v>100</v>
      </c>
      <c r="F290" s="1" t="s">
        <v>311</v>
      </c>
      <c r="G290" s="3"/>
      <c r="H290" s="3"/>
      <c r="I290" s="3"/>
      <c r="J290" s="3"/>
      <c r="K290" s="3"/>
      <c r="L290" s="11"/>
      <c r="M290" s="12"/>
      <c r="N290" s="65">
        <f t="shared" ref="N290" si="234">G290*E290</f>
        <v>0</v>
      </c>
      <c r="O290" s="66">
        <f t="shared" ref="O290" si="235">E290*H290</f>
        <v>0</v>
      </c>
      <c r="P290" s="66">
        <f t="shared" ref="P290" si="236">I290*E290</f>
        <v>0</v>
      </c>
      <c r="Q290" s="66">
        <f t="shared" ref="Q290" si="237">J290*E290</f>
        <v>0</v>
      </c>
      <c r="R290" s="66">
        <f t="shared" ref="R290" si="238">K290*E290</f>
        <v>0</v>
      </c>
      <c r="S290" s="67">
        <f t="shared" ref="S290" si="239">L290*E290</f>
        <v>0</v>
      </c>
    </row>
    <row r="291" spans="1:19" ht="63.75">
      <c r="A291" s="31">
        <v>2.4</v>
      </c>
      <c r="B291" s="54" t="s">
        <v>280</v>
      </c>
      <c r="C291" s="55" t="s">
        <v>41</v>
      </c>
      <c r="D291" s="55"/>
      <c r="E291" s="55">
        <v>100</v>
      </c>
      <c r="F291" s="1" t="s">
        <v>311</v>
      </c>
      <c r="G291" s="3"/>
      <c r="H291" s="3"/>
      <c r="I291" s="3"/>
      <c r="J291" s="3"/>
      <c r="K291" s="3"/>
      <c r="L291" s="11"/>
      <c r="M291" s="12"/>
      <c r="N291" s="65">
        <f t="shared" ref="N291:N314" si="240">G291*E291</f>
        <v>0</v>
      </c>
      <c r="O291" s="66">
        <f t="shared" ref="O291:O314" si="241">E291*H291</f>
        <v>0</v>
      </c>
      <c r="P291" s="66">
        <f t="shared" ref="P291:P314" si="242">I291*E291</f>
        <v>0</v>
      </c>
      <c r="Q291" s="66">
        <f t="shared" ref="Q291:Q314" si="243">J291*E291</f>
        <v>0</v>
      </c>
      <c r="R291" s="66">
        <f t="shared" ref="R291:R314" si="244">K291*E291</f>
        <v>0</v>
      </c>
      <c r="S291" s="67">
        <f t="shared" ref="S291:S314" si="245">L291*E291</f>
        <v>0</v>
      </c>
    </row>
    <row r="292" spans="1:19" ht="25.5">
      <c r="A292" s="31">
        <v>2.5</v>
      </c>
      <c r="B292" s="54" t="s">
        <v>281</v>
      </c>
      <c r="C292" s="55" t="s">
        <v>41</v>
      </c>
      <c r="D292" s="55" t="s">
        <v>42</v>
      </c>
      <c r="E292" s="55">
        <v>100</v>
      </c>
      <c r="F292" s="1" t="s">
        <v>311</v>
      </c>
      <c r="G292" s="3"/>
      <c r="H292" s="3"/>
      <c r="I292" s="3"/>
      <c r="J292" s="3"/>
      <c r="K292" s="3"/>
      <c r="L292" s="11"/>
      <c r="M292" s="12"/>
      <c r="N292" s="65">
        <f t="shared" si="240"/>
        <v>0</v>
      </c>
      <c r="O292" s="66">
        <f t="shared" si="241"/>
        <v>0</v>
      </c>
      <c r="P292" s="66">
        <f t="shared" si="242"/>
        <v>0</v>
      </c>
      <c r="Q292" s="66">
        <f t="shared" si="243"/>
        <v>0</v>
      </c>
      <c r="R292" s="66">
        <f t="shared" si="244"/>
        <v>0</v>
      </c>
      <c r="S292" s="67">
        <f t="shared" si="245"/>
        <v>0</v>
      </c>
    </row>
    <row r="293" spans="1:19" ht="38.25">
      <c r="A293" s="31">
        <v>2.6</v>
      </c>
      <c r="B293" s="54" t="s">
        <v>282</v>
      </c>
      <c r="C293" s="55" t="s">
        <v>41</v>
      </c>
      <c r="D293" s="55"/>
      <c r="E293" s="55">
        <v>100</v>
      </c>
      <c r="F293" s="1" t="s">
        <v>311</v>
      </c>
      <c r="G293" s="3"/>
      <c r="H293" s="3"/>
      <c r="I293" s="3"/>
      <c r="J293" s="3"/>
      <c r="K293" s="3"/>
      <c r="L293" s="11"/>
      <c r="M293" s="12"/>
      <c r="N293" s="65">
        <f t="shared" si="240"/>
        <v>0</v>
      </c>
      <c r="O293" s="66">
        <f t="shared" si="241"/>
        <v>0</v>
      </c>
      <c r="P293" s="66">
        <f t="shared" si="242"/>
        <v>0</v>
      </c>
      <c r="Q293" s="66">
        <f t="shared" si="243"/>
        <v>0</v>
      </c>
      <c r="R293" s="66">
        <f t="shared" si="244"/>
        <v>0</v>
      </c>
      <c r="S293" s="67">
        <f t="shared" si="245"/>
        <v>0</v>
      </c>
    </row>
    <row r="294" spans="1:19" ht="25.5">
      <c r="A294" s="31">
        <v>2.7</v>
      </c>
      <c r="B294" s="54" t="s">
        <v>283</v>
      </c>
      <c r="C294" s="55" t="s">
        <v>41</v>
      </c>
      <c r="D294" s="55"/>
      <c r="E294" s="55">
        <v>100</v>
      </c>
      <c r="F294" s="1" t="s">
        <v>311</v>
      </c>
      <c r="G294" s="3"/>
      <c r="H294" s="3"/>
      <c r="I294" s="3"/>
      <c r="J294" s="3"/>
      <c r="K294" s="3"/>
      <c r="L294" s="11"/>
      <c r="M294" s="12"/>
      <c r="N294" s="65">
        <f t="shared" si="240"/>
        <v>0</v>
      </c>
      <c r="O294" s="66">
        <f t="shared" si="241"/>
        <v>0</v>
      </c>
      <c r="P294" s="66">
        <f t="shared" si="242"/>
        <v>0</v>
      </c>
      <c r="Q294" s="66">
        <f t="shared" si="243"/>
        <v>0</v>
      </c>
      <c r="R294" s="66">
        <f t="shared" si="244"/>
        <v>0</v>
      </c>
      <c r="S294" s="67">
        <f t="shared" si="245"/>
        <v>0</v>
      </c>
    </row>
    <row r="295" spans="1:19" ht="38.25">
      <c r="A295" s="31">
        <v>2.8</v>
      </c>
      <c r="B295" s="54" t="s">
        <v>284</v>
      </c>
      <c r="C295" s="55" t="s">
        <v>41</v>
      </c>
      <c r="D295" s="55"/>
      <c r="E295" s="55">
        <v>100</v>
      </c>
      <c r="F295" s="1" t="s">
        <v>311</v>
      </c>
      <c r="G295" s="3"/>
      <c r="H295" s="3"/>
      <c r="I295" s="3"/>
      <c r="J295" s="3"/>
      <c r="K295" s="3"/>
      <c r="L295" s="11"/>
      <c r="M295" s="12"/>
      <c r="N295" s="65">
        <f t="shared" si="240"/>
        <v>0</v>
      </c>
      <c r="O295" s="66">
        <f t="shared" si="241"/>
        <v>0</v>
      </c>
      <c r="P295" s="66">
        <f t="shared" si="242"/>
        <v>0</v>
      </c>
      <c r="Q295" s="66">
        <f t="shared" si="243"/>
        <v>0</v>
      </c>
      <c r="R295" s="66">
        <f t="shared" si="244"/>
        <v>0</v>
      </c>
      <c r="S295" s="67">
        <f t="shared" si="245"/>
        <v>0</v>
      </c>
    </row>
    <row r="296" spans="1:19" ht="63.75">
      <c r="A296" s="31">
        <v>2.9</v>
      </c>
      <c r="B296" s="54" t="s">
        <v>285</v>
      </c>
      <c r="C296" s="55" t="s">
        <v>41</v>
      </c>
      <c r="D296" s="55"/>
      <c r="E296" s="55">
        <v>100</v>
      </c>
      <c r="F296" s="1" t="s">
        <v>311</v>
      </c>
      <c r="G296" s="3"/>
      <c r="H296" s="3"/>
      <c r="I296" s="3"/>
      <c r="J296" s="3"/>
      <c r="K296" s="3"/>
      <c r="L296" s="11"/>
      <c r="M296" s="12"/>
      <c r="N296" s="65">
        <f t="shared" si="240"/>
        <v>0</v>
      </c>
      <c r="O296" s="66">
        <f t="shared" si="241"/>
        <v>0</v>
      </c>
      <c r="P296" s="66">
        <f t="shared" si="242"/>
        <v>0</v>
      </c>
      <c r="Q296" s="66">
        <f t="shared" si="243"/>
        <v>0</v>
      </c>
      <c r="R296" s="66">
        <f t="shared" si="244"/>
        <v>0</v>
      </c>
      <c r="S296" s="67">
        <f t="shared" si="245"/>
        <v>0</v>
      </c>
    </row>
    <row r="297" spans="1:19" ht="76.5">
      <c r="A297" s="68">
        <v>2.1</v>
      </c>
      <c r="B297" s="54" t="s">
        <v>286</v>
      </c>
      <c r="C297" s="55" t="s">
        <v>41</v>
      </c>
      <c r="D297" s="37"/>
      <c r="E297" s="55">
        <v>100</v>
      </c>
      <c r="F297" s="1" t="s">
        <v>311</v>
      </c>
      <c r="G297" s="3"/>
      <c r="H297" s="3"/>
      <c r="I297" s="3"/>
      <c r="J297" s="3"/>
      <c r="K297" s="3"/>
      <c r="L297" s="11"/>
      <c r="M297" s="12"/>
      <c r="N297" s="65">
        <f t="shared" si="240"/>
        <v>0</v>
      </c>
      <c r="O297" s="66">
        <f t="shared" si="241"/>
        <v>0</v>
      </c>
      <c r="P297" s="66">
        <f t="shared" si="242"/>
        <v>0</v>
      </c>
      <c r="Q297" s="66">
        <f t="shared" si="243"/>
        <v>0</v>
      </c>
      <c r="R297" s="66">
        <f t="shared" si="244"/>
        <v>0</v>
      </c>
      <c r="S297" s="67">
        <f t="shared" si="245"/>
        <v>0</v>
      </c>
    </row>
    <row r="298" spans="1:19" ht="102">
      <c r="A298" s="68">
        <f>A297+0.01</f>
        <v>2.11</v>
      </c>
      <c r="B298" s="54" t="s">
        <v>287</v>
      </c>
      <c r="C298" s="55" t="s">
        <v>41</v>
      </c>
      <c r="D298" s="55" t="s">
        <v>42</v>
      </c>
      <c r="E298" s="55">
        <v>100</v>
      </c>
      <c r="F298" s="1" t="s">
        <v>311</v>
      </c>
      <c r="G298" s="3"/>
      <c r="H298" s="3"/>
      <c r="I298" s="3"/>
      <c r="J298" s="3"/>
      <c r="K298" s="3"/>
      <c r="L298" s="11"/>
      <c r="M298" s="12"/>
      <c r="N298" s="65">
        <f t="shared" si="240"/>
        <v>0</v>
      </c>
      <c r="O298" s="66">
        <f t="shared" si="241"/>
        <v>0</v>
      </c>
      <c r="P298" s="66">
        <f t="shared" si="242"/>
        <v>0</v>
      </c>
      <c r="Q298" s="66">
        <f t="shared" si="243"/>
        <v>0</v>
      </c>
      <c r="R298" s="66">
        <f t="shared" si="244"/>
        <v>0</v>
      </c>
      <c r="S298" s="67">
        <f t="shared" si="245"/>
        <v>0</v>
      </c>
    </row>
    <row r="299" spans="1:19" ht="25.5">
      <c r="A299" s="68">
        <f t="shared" ref="A299:A314" si="246">A298+0.01</f>
        <v>2.1199999999999997</v>
      </c>
      <c r="B299" s="54" t="s">
        <v>288</v>
      </c>
      <c r="C299" s="55" t="s">
        <v>41</v>
      </c>
      <c r="D299" s="37"/>
      <c r="E299" s="55">
        <v>100</v>
      </c>
      <c r="F299" s="1" t="s">
        <v>311</v>
      </c>
      <c r="G299" s="3"/>
      <c r="H299" s="3"/>
      <c r="I299" s="3"/>
      <c r="J299" s="3"/>
      <c r="K299" s="3"/>
      <c r="L299" s="11"/>
      <c r="M299" s="12"/>
      <c r="N299" s="65">
        <f t="shared" si="240"/>
        <v>0</v>
      </c>
      <c r="O299" s="66">
        <f t="shared" si="241"/>
        <v>0</v>
      </c>
      <c r="P299" s="66">
        <f t="shared" si="242"/>
        <v>0</v>
      </c>
      <c r="Q299" s="66">
        <f t="shared" si="243"/>
        <v>0</v>
      </c>
      <c r="R299" s="66">
        <f t="shared" si="244"/>
        <v>0</v>
      </c>
      <c r="S299" s="67">
        <f t="shared" si="245"/>
        <v>0</v>
      </c>
    </row>
    <row r="300" spans="1:19" ht="25.5">
      <c r="A300" s="68">
        <f t="shared" si="246"/>
        <v>2.1299999999999994</v>
      </c>
      <c r="B300" s="54" t="s">
        <v>289</v>
      </c>
      <c r="C300" s="55" t="s">
        <v>41</v>
      </c>
      <c r="D300" s="37"/>
      <c r="E300" s="55">
        <v>100</v>
      </c>
      <c r="F300" s="1" t="s">
        <v>311</v>
      </c>
      <c r="G300" s="3"/>
      <c r="H300" s="3"/>
      <c r="I300" s="3"/>
      <c r="J300" s="3"/>
      <c r="K300" s="3"/>
      <c r="L300" s="11"/>
      <c r="M300" s="12"/>
      <c r="N300" s="65">
        <f t="shared" si="240"/>
        <v>0</v>
      </c>
      <c r="O300" s="66">
        <f t="shared" si="241"/>
        <v>0</v>
      </c>
      <c r="P300" s="66">
        <f t="shared" si="242"/>
        <v>0</v>
      </c>
      <c r="Q300" s="66">
        <f t="shared" si="243"/>
        <v>0</v>
      </c>
      <c r="R300" s="66">
        <f t="shared" si="244"/>
        <v>0</v>
      </c>
      <c r="S300" s="67">
        <f t="shared" si="245"/>
        <v>0</v>
      </c>
    </row>
    <row r="301" spans="1:19" ht="63.75">
      <c r="A301" s="68">
        <f t="shared" si="246"/>
        <v>2.1399999999999992</v>
      </c>
      <c r="B301" s="54" t="s">
        <v>290</v>
      </c>
      <c r="C301" s="55" t="s">
        <v>41</v>
      </c>
      <c r="D301" s="55" t="s">
        <v>42</v>
      </c>
      <c r="E301" s="55">
        <v>100</v>
      </c>
      <c r="F301" s="1" t="s">
        <v>311</v>
      </c>
      <c r="G301" s="3"/>
      <c r="H301" s="3"/>
      <c r="I301" s="3"/>
      <c r="J301" s="3"/>
      <c r="K301" s="3"/>
      <c r="L301" s="11"/>
      <c r="M301" s="12"/>
      <c r="N301" s="65">
        <f t="shared" si="240"/>
        <v>0</v>
      </c>
      <c r="O301" s="66">
        <f t="shared" si="241"/>
        <v>0</v>
      </c>
      <c r="P301" s="66">
        <f t="shared" si="242"/>
        <v>0</v>
      </c>
      <c r="Q301" s="66">
        <f t="shared" si="243"/>
        <v>0</v>
      </c>
      <c r="R301" s="66">
        <f t="shared" si="244"/>
        <v>0</v>
      </c>
      <c r="S301" s="67">
        <f t="shared" si="245"/>
        <v>0</v>
      </c>
    </row>
    <row r="302" spans="1:19" ht="153">
      <c r="A302" s="68">
        <f t="shared" si="246"/>
        <v>2.149999999999999</v>
      </c>
      <c r="B302" s="52" t="s">
        <v>291</v>
      </c>
      <c r="C302" s="55" t="s">
        <v>41</v>
      </c>
      <c r="D302" s="37"/>
      <c r="E302" s="55">
        <v>100</v>
      </c>
      <c r="F302" s="1" t="s">
        <v>311</v>
      </c>
      <c r="G302" s="3"/>
      <c r="H302" s="3"/>
      <c r="I302" s="3"/>
      <c r="J302" s="3"/>
      <c r="K302" s="3"/>
      <c r="L302" s="11"/>
      <c r="M302" s="12"/>
      <c r="N302" s="65">
        <f t="shared" si="240"/>
        <v>0</v>
      </c>
      <c r="O302" s="66">
        <f t="shared" si="241"/>
        <v>0</v>
      </c>
      <c r="P302" s="66">
        <f t="shared" si="242"/>
        <v>0</v>
      </c>
      <c r="Q302" s="66">
        <f t="shared" si="243"/>
        <v>0</v>
      </c>
      <c r="R302" s="66">
        <f t="shared" si="244"/>
        <v>0</v>
      </c>
      <c r="S302" s="67">
        <f t="shared" si="245"/>
        <v>0</v>
      </c>
    </row>
    <row r="303" spans="1:19" ht="63.75">
      <c r="A303" s="68">
        <f t="shared" si="246"/>
        <v>2.1599999999999988</v>
      </c>
      <c r="B303" s="52" t="s">
        <v>292</v>
      </c>
      <c r="C303" s="55" t="s">
        <v>41</v>
      </c>
      <c r="D303" s="37"/>
      <c r="E303" s="55">
        <v>100</v>
      </c>
      <c r="F303" s="1" t="s">
        <v>311</v>
      </c>
      <c r="G303" s="3"/>
      <c r="H303" s="3"/>
      <c r="I303" s="3"/>
      <c r="J303" s="3"/>
      <c r="K303" s="3"/>
      <c r="L303" s="11"/>
      <c r="M303" s="12"/>
      <c r="N303" s="65">
        <f t="shared" si="240"/>
        <v>0</v>
      </c>
      <c r="O303" s="66">
        <f t="shared" si="241"/>
        <v>0</v>
      </c>
      <c r="P303" s="66">
        <f t="shared" si="242"/>
        <v>0</v>
      </c>
      <c r="Q303" s="66">
        <f t="shared" si="243"/>
        <v>0</v>
      </c>
      <c r="R303" s="66">
        <f t="shared" si="244"/>
        <v>0</v>
      </c>
      <c r="S303" s="67">
        <f t="shared" si="245"/>
        <v>0</v>
      </c>
    </row>
    <row r="304" spans="1:19" ht="38.25">
      <c r="A304" s="68">
        <f t="shared" si="246"/>
        <v>2.1699999999999986</v>
      </c>
      <c r="B304" s="3" t="s">
        <v>293</v>
      </c>
      <c r="C304" s="55" t="s">
        <v>41</v>
      </c>
      <c r="D304" s="37"/>
      <c r="E304" s="55">
        <v>100</v>
      </c>
      <c r="F304" s="1" t="s">
        <v>311</v>
      </c>
      <c r="G304" s="3"/>
      <c r="H304" s="3"/>
      <c r="I304" s="3"/>
      <c r="J304" s="3"/>
      <c r="K304" s="3"/>
      <c r="L304" s="11"/>
      <c r="M304" s="12"/>
      <c r="N304" s="65">
        <f t="shared" si="240"/>
        <v>0</v>
      </c>
      <c r="O304" s="66">
        <f t="shared" si="241"/>
        <v>0</v>
      </c>
      <c r="P304" s="66">
        <f t="shared" si="242"/>
        <v>0</v>
      </c>
      <c r="Q304" s="66">
        <f t="shared" si="243"/>
        <v>0</v>
      </c>
      <c r="R304" s="66">
        <f t="shared" si="244"/>
        <v>0</v>
      </c>
      <c r="S304" s="67">
        <f t="shared" si="245"/>
        <v>0</v>
      </c>
    </row>
    <row r="305" spans="1:19" ht="63.75">
      <c r="A305" s="68">
        <f t="shared" si="246"/>
        <v>2.1799999999999984</v>
      </c>
      <c r="B305" s="52" t="s">
        <v>294</v>
      </c>
      <c r="C305" s="55" t="s">
        <v>41</v>
      </c>
      <c r="D305" s="37"/>
      <c r="E305" s="55">
        <v>100</v>
      </c>
      <c r="F305" s="1" t="s">
        <v>311</v>
      </c>
      <c r="G305" s="3"/>
      <c r="H305" s="3"/>
      <c r="I305" s="3"/>
      <c r="J305" s="3"/>
      <c r="K305" s="3"/>
      <c r="L305" s="11"/>
      <c r="M305" s="12"/>
      <c r="N305" s="65">
        <f t="shared" si="240"/>
        <v>0</v>
      </c>
      <c r="O305" s="66">
        <f t="shared" si="241"/>
        <v>0</v>
      </c>
      <c r="P305" s="66">
        <f t="shared" si="242"/>
        <v>0</v>
      </c>
      <c r="Q305" s="66">
        <f t="shared" si="243"/>
        <v>0</v>
      </c>
      <c r="R305" s="66">
        <f t="shared" si="244"/>
        <v>0</v>
      </c>
      <c r="S305" s="67">
        <f t="shared" si="245"/>
        <v>0</v>
      </c>
    </row>
    <row r="306" spans="1:19" ht="38.25">
      <c r="A306" s="68">
        <f t="shared" si="246"/>
        <v>2.1899999999999982</v>
      </c>
      <c r="B306" s="3" t="s">
        <v>295</v>
      </c>
      <c r="C306" s="55" t="s">
        <v>41</v>
      </c>
      <c r="D306" s="37"/>
      <c r="E306" s="55">
        <v>100</v>
      </c>
      <c r="F306" s="1" t="s">
        <v>311</v>
      </c>
      <c r="G306" s="3"/>
      <c r="H306" s="3"/>
      <c r="I306" s="3"/>
      <c r="J306" s="3"/>
      <c r="K306" s="3"/>
      <c r="L306" s="11"/>
      <c r="M306" s="12"/>
      <c r="N306" s="65">
        <f t="shared" si="240"/>
        <v>0</v>
      </c>
      <c r="O306" s="66">
        <f t="shared" si="241"/>
        <v>0</v>
      </c>
      <c r="P306" s="66">
        <f t="shared" si="242"/>
        <v>0</v>
      </c>
      <c r="Q306" s="66">
        <f t="shared" si="243"/>
        <v>0</v>
      </c>
      <c r="R306" s="66">
        <f t="shared" si="244"/>
        <v>0</v>
      </c>
      <c r="S306" s="67">
        <f t="shared" si="245"/>
        <v>0</v>
      </c>
    </row>
    <row r="307" spans="1:19" ht="89.25">
      <c r="A307" s="68">
        <f t="shared" si="246"/>
        <v>2.199999999999998</v>
      </c>
      <c r="B307" s="52" t="s">
        <v>296</v>
      </c>
      <c r="C307" s="55" t="s">
        <v>41</v>
      </c>
      <c r="D307" s="37"/>
      <c r="E307" s="55">
        <v>100</v>
      </c>
      <c r="F307" s="1" t="s">
        <v>311</v>
      </c>
      <c r="G307" s="3"/>
      <c r="H307" s="3"/>
      <c r="I307" s="3"/>
      <c r="J307" s="3"/>
      <c r="K307" s="3"/>
      <c r="L307" s="11"/>
      <c r="M307" s="12"/>
      <c r="N307" s="65">
        <f t="shared" si="240"/>
        <v>0</v>
      </c>
      <c r="O307" s="66">
        <f t="shared" si="241"/>
        <v>0</v>
      </c>
      <c r="P307" s="66">
        <f t="shared" si="242"/>
        <v>0</v>
      </c>
      <c r="Q307" s="66">
        <f t="shared" si="243"/>
        <v>0</v>
      </c>
      <c r="R307" s="66">
        <f t="shared" si="244"/>
        <v>0</v>
      </c>
      <c r="S307" s="67">
        <f t="shared" si="245"/>
        <v>0</v>
      </c>
    </row>
    <row r="308" spans="1:19" ht="89.25">
      <c r="A308" s="68">
        <f t="shared" si="246"/>
        <v>2.2099999999999977</v>
      </c>
      <c r="B308" s="52" t="s">
        <v>297</v>
      </c>
      <c r="C308" s="55" t="s">
        <v>41</v>
      </c>
      <c r="D308" s="37"/>
      <c r="E308" s="55">
        <v>100</v>
      </c>
      <c r="F308" s="1" t="s">
        <v>311</v>
      </c>
      <c r="G308" s="3"/>
      <c r="H308" s="3"/>
      <c r="I308" s="3"/>
      <c r="J308" s="3"/>
      <c r="K308" s="3"/>
      <c r="L308" s="11"/>
      <c r="M308" s="12"/>
      <c r="N308" s="65">
        <f t="shared" si="240"/>
        <v>0</v>
      </c>
      <c r="O308" s="66">
        <f t="shared" si="241"/>
        <v>0</v>
      </c>
      <c r="P308" s="66">
        <f t="shared" si="242"/>
        <v>0</v>
      </c>
      <c r="Q308" s="66">
        <f t="shared" si="243"/>
        <v>0</v>
      </c>
      <c r="R308" s="66">
        <f t="shared" si="244"/>
        <v>0</v>
      </c>
      <c r="S308" s="67">
        <f t="shared" si="245"/>
        <v>0</v>
      </c>
    </row>
    <row r="309" spans="1:19" ht="76.5">
      <c r="A309" s="68">
        <f t="shared" si="246"/>
        <v>2.2199999999999975</v>
      </c>
      <c r="B309" s="52" t="s">
        <v>298</v>
      </c>
      <c r="C309" s="55" t="s">
        <v>41</v>
      </c>
      <c r="D309" s="37"/>
      <c r="E309" s="55">
        <v>100</v>
      </c>
      <c r="F309" s="1" t="s">
        <v>311</v>
      </c>
      <c r="G309" s="3"/>
      <c r="H309" s="3"/>
      <c r="I309" s="3"/>
      <c r="J309" s="3"/>
      <c r="K309" s="3"/>
      <c r="L309" s="11"/>
      <c r="M309" s="12"/>
      <c r="N309" s="65">
        <f t="shared" si="240"/>
        <v>0</v>
      </c>
      <c r="O309" s="66">
        <f t="shared" si="241"/>
        <v>0</v>
      </c>
      <c r="P309" s="66">
        <f t="shared" si="242"/>
        <v>0</v>
      </c>
      <c r="Q309" s="66">
        <f t="shared" si="243"/>
        <v>0</v>
      </c>
      <c r="R309" s="66">
        <f t="shared" si="244"/>
        <v>0</v>
      </c>
      <c r="S309" s="67">
        <f t="shared" si="245"/>
        <v>0</v>
      </c>
    </row>
    <row r="310" spans="1:19" ht="102">
      <c r="A310" s="68">
        <f t="shared" si="246"/>
        <v>2.2299999999999973</v>
      </c>
      <c r="B310" s="69" t="s">
        <v>299</v>
      </c>
      <c r="C310" s="55" t="s">
        <v>41</v>
      </c>
      <c r="D310" s="37"/>
      <c r="E310" s="55">
        <v>100</v>
      </c>
      <c r="F310" s="1" t="s">
        <v>311</v>
      </c>
      <c r="G310" s="3"/>
      <c r="H310" s="3"/>
      <c r="I310" s="3"/>
      <c r="J310" s="3"/>
      <c r="K310" s="3"/>
      <c r="L310" s="11"/>
      <c r="M310" s="12"/>
      <c r="N310" s="65">
        <f t="shared" si="240"/>
        <v>0</v>
      </c>
      <c r="O310" s="66">
        <f t="shared" si="241"/>
        <v>0</v>
      </c>
      <c r="P310" s="66">
        <f t="shared" si="242"/>
        <v>0</v>
      </c>
      <c r="Q310" s="66">
        <f t="shared" si="243"/>
        <v>0</v>
      </c>
      <c r="R310" s="66">
        <f t="shared" si="244"/>
        <v>0</v>
      </c>
      <c r="S310" s="67">
        <f t="shared" si="245"/>
        <v>0</v>
      </c>
    </row>
    <row r="311" spans="1:19" ht="76.5">
      <c r="A311" s="68">
        <f t="shared" si="246"/>
        <v>2.2399999999999971</v>
      </c>
      <c r="B311" s="69" t="s">
        <v>300</v>
      </c>
      <c r="C311" s="55" t="s">
        <v>41</v>
      </c>
      <c r="D311" s="37"/>
      <c r="E311" s="55">
        <v>100</v>
      </c>
      <c r="F311" s="1" t="s">
        <v>311</v>
      </c>
      <c r="G311" s="3"/>
      <c r="H311" s="3"/>
      <c r="I311" s="3"/>
      <c r="J311" s="3"/>
      <c r="K311" s="3"/>
      <c r="L311" s="11"/>
      <c r="M311" s="12"/>
      <c r="N311" s="65">
        <f t="shared" si="240"/>
        <v>0</v>
      </c>
      <c r="O311" s="66">
        <f t="shared" si="241"/>
        <v>0</v>
      </c>
      <c r="P311" s="66">
        <f t="shared" si="242"/>
        <v>0</v>
      </c>
      <c r="Q311" s="66">
        <f t="shared" si="243"/>
        <v>0</v>
      </c>
      <c r="R311" s="66">
        <f t="shared" si="244"/>
        <v>0</v>
      </c>
      <c r="S311" s="67">
        <f t="shared" si="245"/>
        <v>0</v>
      </c>
    </row>
    <row r="312" spans="1:19" ht="76.5">
      <c r="A312" s="68">
        <f t="shared" si="246"/>
        <v>2.2499999999999969</v>
      </c>
      <c r="B312" s="69" t="s">
        <v>301</v>
      </c>
      <c r="C312" s="55" t="s">
        <v>41</v>
      </c>
      <c r="D312" s="37"/>
      <c r="E312" s="55">
        <v>100</v>
      </c>
      <c r="F312" s="1" t="s">
        <v>311</v>
      </c>
      <c r="G312" s="3"/>
      <c r="H312" s="3"/>
      <c r="I312" s="3"/>
      <c r="J312" s="3"/>
      <c r="K312" s="3"/>
      <c r="L312" s="11"/>
      <c r="M312" s="12"/>
      <c r="N312" s="65">
        <f t="shared" si="240"/>
        <v>0</v>
      </c>
      <c r="O312" s="66">
        <f t="shared" si="241"/>
        <v>0</v>
      </c>
      <c r="P312" s="66">
        <f t="shared" si="242"/>
        <v>0</v>
      </c>
      <c r="Q312" s="66">
        <f t="shared" si="243"/>
        <v>0</v>
      </c>
      <c r="R312" s="66">
        <f t="shared" si="244"/>
        <v>0</v>
      </c>
      <c r="S312" s="67">
        <f t="shared" si="245"/>
        <v>0</v>
      </c>
    </row>
    <row r="313" spans="1:19" ht="102">
      <c r="A313" s="68">
        <f t="shared" si="246"/>
        <v>2.2599999999999967</v>
      </c>
      <c r="B313" s="69" t="s">
        <v>302</v>
      </c>
      <c r="C313" s="55" t="s">
        <v>41</v>
      </c>
      <c r="D313" s="37"/>
      <c r="E313" s="55">
        <v>100</v>
      </c>
      <c r="F313" s="1" t="s">
        <v>311</v>
      </c>
      <c r="G313" s="3"/>
      <c r="H313" s="3"/>
      <c r="I313" s="3"/>
      <c r="J313" s="3"/>
      <c r="K313" s="3"/>
      <c r="L313" s="11"/>
      <c r="M313" s="12"/>
      <c r="N313" s="65">
        <f t="shared" si="240"/>
        <v>0</v>
      </c>
      <c r="O313" s="66">
        <f t="shared" si="241"/>
        <v>0</v>
      </c>
      <c r="P313" s="66">
        <f t="shared" si="242"/>
        <v>0</v>
      </c>
      <c r="Q313" s="66">
        <f t="shared" si="243"/>
        <v>0</v>
      </c>
      <c r="R313" s="66">
        <f t="shared" si="244"/>
        <v>0</v>
      </c>
      <c r="S313" s="67">
        <f t="shared" si="245"/>
        <v>0</v>
      </c>
    </row>
    <row r="314" spans="1:19" ht="77.25" thickBot="1">
      <c r="A314" s="68">
        <f t="shared" si="246"/>
        <v>2.2699999999999965</v>
      </c>
      <c r="B314" s="69" t="s">
        <v>303</v>
      </c>
      <c r="C314" s="55" t="s">
        <v>41</v>
      </c>
      <c r="D314" s="37"/>
      <c r="E314" s="55">
        <v>100</v>
      </c>
      <c r="F314" s="1" t="s">
        <v>311</v>
      </c>
      <c r="G314" s="3"/>
      <c r="H314" s="3"/>
      <c r="I314" s="3"/>
      <c r="J314" s="3"/>
      <c r="K314" s="3"/>
      <c r="L314" s="11"/>
      <c r="M314" s="12"/>
      <c r="N314" s="65">
        <f t="shared" si="240"/>
        <v>0</v>
      </c>
      <c r="O314" s="66">
        <f t="shared" si="241"/>
        <v>0</v>
      </c>
      <c r="P314" s="66">
        <f t="shared" si="242"/>
        <v>0</v>
      </c>
      <c r="Q314" s="66">
        <f t="shared" si="243"/>
        <v>0</v>
      </c>
      <c r="R314" s="66">
        <f t="shared" si="244"/>
        <v>0</v>
      </c>
      <c r="S314" s="67">
        <f t="shared" si="245"/>
        <v>0</v>
      </c>
    </row>
    <row r="315" spans="1:19" ht="13.5" thickBot="1">
      <c r="L315" s="64"/>
      <c r="M315" s="70"/>
      <c r="N315" s="7">
        <f>SUM(N12:N314)</f>
        <v>0</v>
      </c>
      <c r="O315" s="7">
        <f t="shared" ref="O315:S315" si="247">SUM(O12:O314)</f>
        <v>0</v>
      </c>
      <c r="P315" s="7">
        <f t="shared" si="247"/>
        <v>0</v>
      </c>
      <c r="Q315" s="7">
        <f t="shared" si="247"/>
        <v>0</v>
      </c>
      <c r="R315" s="7">
        <f t="shared" si="247"/>
        <v>0</v>
      </c>
      <c r="S315" s="7">
        <f t="shared" si="247"/>
        <v>0</v>
      </c>
    </row>
    <row r="316" spans="1:19" ht="26.25" thickBot="1">
      <c r="N316" s="28" t="s">
        <v>17</v>
      </c>
      <c r="O316" s="28" t="s">
        <v>18</v>
      </c>
      <c r="P316" s="28" t="s">
        <v>19</v>
      </c>
      <c r="Q316" s="28" t="s">
        <v>20</v>
      </c>
      <c r="R316" s="28" t="s">
        <v>21</v>
      </c>
      <c r="S316" s="28" t="s">
        <v>22</v>
      </c>
    </row>
  </sheetData>
  <autoFilter ref="A8:S316" xr:uid="{00000000-0001-0000-0100-000000000000}"/>
  <mergeCells count="35">
    <mergeCell ref="A1:A4"/>
    <mergeCell ref="P1:Q1"/>
    <mergeCell ref="P2:Q2"/>
    <mergeCell ref="P3:Q3"/>
    <mergeCell ref="P4:Q4"/>
    <mergeCell ref="B1:O4"/>
    <mergeCell ref="B10:S10"/>
    <mergeCell ref="A11:S11"/>
    <mergeCell ref="A13:S13"/>
    <mergeCell ref="A16:S16"/>
    <mergeCell ref="A22:S22"/>
    <mergeCell ref="R1:S1"/>
    <mergeCell ref="R2:S2"/>
    <mergeCell ref="R3:S3"/>
    <mergeCell ref="R4:S4"/>
    <mergeCell ref="B9:S9"/>
    <mergeCell ref="B287:S287"/>
    <mergeCell ref="A222:S222"/>
    <mergeCell ref="B259:S259"/>
    <mergeCell ref="B264:S264"/>
    <mergeCell ref="B275:S275"/>
    <mergeCell ref="B282:S282"/>
    <mergeCell ref="A146:S146"/>
    <mergeCell ref="A28:S28"/>
    <mergeCell ref="A37:S37"/>
    <mergeCell ref="A47:S47"/>
    <mergeCell ref="A53:S53"/>
    <mergeCell ref="A67:S67"/>
    <mergeCell ref="A114:S114"/>
    <mergeCell ref="B71:S71"/>
    <mergeCell ref="A90:S90"/>
    <mergeCell ref="A92:S92"/>
    <mergeCell ref="A96:S96"/>
    <mergeCell ref="A99:S99"/>
    <mergeCell ref="B113:S113"/>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7ED3A-A5E8-4D7B-8125-A0FD3A9B161D}">
  <dimension ref="B3:C5"/>
  <sheetViews>
    <sheetView workbookViewId="0">
      <selection activeCell="C23" sqref="C23"/>
    </sheetView>
  </sheetViews>
  <sheetFormatPr defaultRowHeight="12.75"/>
  <cols>
    <col min="2" max="2" width="18" bestFit="1" customWidth="1"/>
  </cols>
  <sheetData>
    <row r="3" spans="2:3" ht="13.5" thickBot="1"/>
    <row r="4" spans="2:3">
      <c r="B4" s="89" t="s">
        <v>352</v>
      </c>
      <c r="C4" s="91" t="s">
        <v>353</v>
      </c>
    </row>
    <row r="5" spans="2:3" ht="13.5" thickBot="1">
      <c r="B5" s="90" t="s">
        <v>351</v>
      </c>
      <c r="C5" s="92" t="s">
        <v>353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weight</vt:lpstr>
      <vt:lpstr>Scoring distribution</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AMANDA NICOLAS EL HACHEM</cp:lastModifiedBy>
  <cp:lastPrinted>2021-09-02T12:37:49Z</cp:lastPrinted>
  <dcterms:created xsi:type="dcterms:W3CDTF">2008-10-30T09:34:49Z</dcterms:created>
  <dcterms:modified xsi:type="dcterms:W3CDTF">2024-05-09T08:39:58Z</dcterms:modified>
</cp:coreProperties>
</file>